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vinw\Documents\SISA\2017-18\"/>
    </mc:Choice>
  </mc:AlternateContent>
  <bookViews>
    <workbookView xWindow="0" yWindow="0" windowWidth="15345" windowHeight="4470" activeTab="8"/>
  </bookViews>
  <sheets>
    <sheet name="U18 BOYS" sheetId="1" r:id="rId1"/>
    <sheet name="U16 BOYS" sheetId="2" r:id="rId2"/>
    <sheet name="U14 BOYS" sheetId="3" r:id="rId3"/>
    <sheet name="U12 BOYS" sheetId="4" r:id="rId4"/>
    <sheet name="U18 GIRLS" sheetId="5" r:id="rId5"/>
    <sheet name="U16 Girls" sheetId="6" r:id="rId6"/>
    <sheet name="U14 Girls" sheetId="7" r:id="rId7"/>
    <sheet name="U12 Girls" sheetId="8" r:id="rId8"/>
    <sheet name="Club Trophy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20" i="1"/>
  <c r="J35" i="2"/>
  <c r="J17" i="4"/>
  <c r="J21" i="8" l="1"/>
  <c r="J22" i="8"/>
  <c r="J23" i="8"/>
  <c r="J24" i="8"/>
  <c r="J25" i="8"/>
  <c r="J20" i="6"/>
  <c r="J23" i="6"/>
  <c r="J24" i="6"/>
  <c r="J25" i="6"/>
  <c r="J21" i="4"/>
  <c r="J24" i="4"/>
  <c r="J25" i="4"/>
  <c r="J26" i="4"/>
  <c r="J16" i="4"/>
  <c r="J22" i="3"/>
  <c r="J18" i="3"/>
  <c r="J24" i="3"/>
  <c r="J25" i="3"/>
  <c r="J23" i="3"/>
  <c r="J26" i="3"/>
  <c r="J27" i="3"/>
  <c r="J28" i="3"/>
  <c r="J29" i="3"/>
  <c r="J24" i="2"/>
  <c r="J27" i="2"/>
  <c r="J11" i="2"/>
  <c r="J28" i="2"/>
  <c r="J29" i="2"/>
  <c r="J36" i="2"/>
  <c r="J26" i="2"/>
  <c r="J30" i="2"/>
  <c r="J32" i="2"/>
  <c r="J33" i="2"/>
  <c r="J34" i="2"/>
  <c r="D17" i="9" l="1"/>
  <c r="E17" i="9"/>
  <c r="F17" i="9"/>
  <c r="G17" i="9"/>
  <c r="C17" i="9"/>
  <c r="I15" i="9" l="1"/>
  <c r="I14" i="9"/>
  <c r="I13" i="9"/>
  <c r="I12" i="9"/>
  <c r="I7" i="9"/>
  <c r="I11" i="9"/>
  <c r="I9" i="9"/>
  <c r="I10" i="9"/>
  <c r="I8" i="9"/>
  <c r="I6" i="9"/>
  <c r="I4" i="9"/>
  <c r="I5" i="9"/>
  <c r="I3" i="9"/>
  <c r="J21" i="5" l="1"/>
  <c r="J20" i="5"/>
  <c r="J19" i="5"/>
  <c r="J18" i="5"/>
  <c r="J17" i="5"/>
  <c r="J16" i="5"/>
  <c r="J15" i="5"/>
  <c r="J14" i="5"/>
  <c r="J13" i="5"/>
  <c r="J12" i="5"/>
  <c r="J11" i="5"/>
  <c r="J10" i="5"/>
  <c r="J3" i="5"/>
  <c r="J9" i="5"/>
  <c r="J6" i="5"/>
  <c r="J5" i="5"/>
  <c r="J8" i="5"/>
  <c r="J7" i="5"/>
  <c r="J4" i="5"/>
  <c r="J2" i="5"/>
  <c r="J14" i="8"/>
  <c r="J18" i="8"/>
  <c r="J20" i="8"/>
  <c r="J10" i="8"/>
  <c r="J19" i="8"/>
  <c r="J17" i="8"/>
  <c r="J9" i="8"/>
  <c r="J16" i="8"/>
  <c r="J15" i="8"/>
  <c r="J13" i="8"/>
  <c r="J12" i="8"/>
  <c r="J6" i="8"/>
  <c r="J8" i="8"/>
  <c r="J11" i="8"/>
  <c r="J4" i="8"/>
  <c r="J3" i="8"/>
  <c r="J7" i="8"/>
  <c r="J2" i="8"/>
  <c r="J5" i="8"/>
  <c r="J8" i="7"/>
  <c r="J3" i="7"/>
  <c r="J6" i="7"/>
  <c r="J10" i="7"/>
  <c r="J9" i="7"/>
  <c r="J5" i="7"/>
  <c r="J7" i="7"/>
  <c r="J2" i="7"/>
  <c r="J21" i="7"/>
  <c r="J20" i="7"/>
  <c r="J12" i="7"/>
  <c r="J19" i="7"/>
  <c r="J17" i="7"/>
  <c r="J18" i="7"/>
  <c r="J16" i="7"/>
  <c r="J15" i="7"/>
  <c r="J14" i="7"/>
  <c r="J13" i="7"/>
  <c r="J11" i="7"/>
  <c r="J4" i="7"/>
  <c r="J11" i="6"/>
  <c r="J7" i="6"/>
  <c r="J9" i="6"/>
  <c r="J5" i="6"/>
  <c r="J4" i="6"/>
  <c r="J6" i="6"/>
  <c r="J12" i="6"/>
  <c r="J2" i="6"/>
  <c r="J13" i="6"/>
  <c r="J10" i="6"/>
  <c r="J8" i="6"/>
  <c r="J14" i="6"/>
  <c r="J15" i="6"/>
  <c r="J16" i="6"/>
  <c r="J17" i="6"/>
  <c r="J18" i="6"/>
  <c r="J21" i="6"/>
  <c r="J22" i="6"/>
  <c r="J19" i="6"/>
  <c r="J3" i="6"/>
  <c r="J23" i="4"/>
  <c r="J20" i="4"/>
  <c r="J19" i="4"/>
  <c r="J18" i="4"/>
  <c r="J7" i="4"/>
  <c r="J22" i="4"/>
  <c r="J15" i="4"/>
  <c r="J14" i="4"/>
  <c r="J13" i="4"/>
  <c r="J12" i="4"/>
  <c r="J11" i="4"/>
  <c r="J4" i="4"/>
  <c r="J5" i="4"/>
  <c r="J10" i="4"/>
  <c r="J6" i="4"/>
  <c r="J3" i="4"/>
  <c r="J9" i="4"/>
  <c r="J8" i="4"/>
  <c r="J2" i="4"/>
  <c r="J21" i="3"/>
  <c r="J16" i="3"/>
  <c r="J8" i="3"/>
  <c r="J20" i="3"/>
  <c r="J12" i="3"/>
  <c r="J13" i="3"/>
  <c r="J14" i="3"/>
  <c r="J7" i="3"/>
  <c r="J3" i="3"/>
  <c r="J11" i="3"/>
  <c r="J10" i="3"/>
  <c r="J17" i="3"/>
  <c r="J19" i="3"/>
  <c r="J9" i="3"/>
  <c r="J6" i="3"/>
  <c r="J4" i="3"/>
  <c r="J5" i="3"/>
  <c r="J2" i="3"/>
  <c r="J15" i="3"/>
  <c r="J23" i="2"/>
  <c r="J21" i="2"/>
  <c r="J5" i="2"/>
  <c r="J31" i="2"/>
  <c r="J17" i="2"/>
  <c r="J12" i="2"/>
  <c r="J10" i="2"/>
  <c r="J13" i="2"/>
  <c r="J4" i="2"/>
  <c r="J15" i="2"/>
  <c r="J18" i="2"/>
  <c r="J16" i="2"/>
  <c r="J25" i="2"/>
  <c r="J14" i="2"/>
  <c r="J9" i="2"/>
  <c r="J19" i="2"/>
  <c r="J22" i="2"/>
  <c r="J8" i="2"/>
  <c r="J20" i="2"/>
  <c r="J6" i="2"/>
  <c r="J7" i="2"/>
  <c r="J2" i="2"/>
  <c r="J3" i="2"/>
  <c r="J15" i="1"/>
  <c r="J13" i="1"/>
  <c r="J18" i="1"/>
  <c r="J10" i="1"/>
  <c r="J11" i="1"/>
  <c r="J14" i="1"/>
  <c r="J8" i="1"/>
  <c r="J5" i="1"/>
  <c r="J16" i="1"/>
  <c r="J4" i="1"/>
  <c r="J21" i="1"/>
  <c r="J6" i="1"/>
  <c r="J12" i="1"/>
  <c r="J17" i="1"/>
  <c r="J22" i="1"/>
  <c r="J9" i="1"/>
  <c r="J19" i="1"/>
  <c r="J24" i="1"/>
  <c r="J25" i="1"/>
  <c r="J23" i="1"/>
  <c r="J2" i="1"/>
  <c r="J3" i="1"/>
</calcChain>
</file>

<file path=xl/sharedStrings.xml><?xml version="1.0" encoding="utf-8"?>
<sst xmlns="http://schemas.openxmlformats.org/spreadsheetml/2006/main" count="411" uniqueCount="172">
  <si>
    <t>PLACE</t>
  </si>
  <si>
    <t>NAME</t>
  </si>
  <si>
    <t>CLUB</t>
  </si>
  <si>
    <t>CANT</t>
  </si>
  <si>
    <t>KAIKS</t>
  </si>
  <si>
    <t>3 of 4</t>
  </si>
  <si>
    <t>SC</t>
  </si>
  <si>
    <t>BULLER</t>
  </si>
  <si>
    <t>DUNEDIN</t>
  </si>
  <si>
    <t>Jordon Sparrow</t>
  </si>
  <si>
    <t>Ruben Peyroux</t>
  </si>
  <si>
    <t>Ethan Poultney</t>
  </si>
  <si>
    <t>Raul Ventura</t>
  </si>
  <si>
    <t>BUL</t>
  </si>
  <si>
    <t>Josh McCaffrey</t>
  </si>
  <si>
    <t>Finn Forsyth</t>
  </si>
  <si>
    <t>Taine Forsyth</t>
  </si>
  <si>
    <t>Zinny Halsall</t>
  </si>
  <si>
    <t>Cade O'Dea</t>
  </si>
  <si>
    <t>Jacob Fitzgerald</t>
  </si>
  <si>
    <t>James Millar</t>
  </si>
  <si>
    <t>Dara O'Malley</t>
  </si>
  <si>
    <t>Luke Rogers</t>
  </si>
  <si>
    <t>Liam Heasley</t>
  </si>
  <si>
    <t>NS</t>
  </si>
  <si>
    <t>KAI</t>
  </si>
  <si>
    <t>Nixon Reardon</t>
  </si>
  <si>
    <t>Josh Sheridan</t>
  </si>
  <si>
    <t>Campbell Heasley</t>
  </si>
  <si>
    <t>Jimi Higgins</t>
  </si>
  <si>
    <t>Reuben Lyons</t>
  </si>
  <si>
    <t>Keanu Martin</t>
  </si>
  <si>
    <t>Oscar Cameron</t>
  </si>
  <si>
    <t>KAH</t>
  </si>
  <si>
    <t>Jordaan Harris</t>
  </si>
  <si>
    <t>NW</t>
  </si>
  <si>
    <t>Jack Tyro</t>
  </si>
  <si>
    <t>Eli Colville-Mulholland</t>
  </si>
  <si>
    <t>Tegan Bishop</t>
  </si>
  <si>
    <t>Eve Findlay</t>
  </si>
  <si>
    <t>Jessie Roche</t>
  </si>
  <si>
    <t>Lydia Hawes</t>
  </si>
  <si>
    <t>Jaya Reardon</t>
  </si>
  <si>
    <t>Anika Ayson</t>
  </si>
  <si>
    <t>Ava Henderson</t>
  </si>
  <si>
    <t>Ruby Armstrong</t>
  </si>
  <si>
    <t>Stella O'Dea</t>
  </si>
  <si>
    <t>Amelie Wink</t>
  </si>
  <si>
    <t>Misha Peyrouz</t>
  </si>
  <si>
    <t>Holly Campbell</t>
  </si>
  <si>
    <t>Ava O'Malley</t>
  </si>
  <si>
    <t>PST</t>
  </si>
  <si>
    <t>Jara Reardon</t>
  </si>
  <si>
    <t>Crewsha Cargill</t>
  </si>
  <si>
    <t>NEL</t>
  </si>
  <si>
    <t xml:space="preserve"> Junior Club Trophy</t>
  </si>
  <si>
    <t xml:space="preserve">PLACE </t>
  </si>
  <si>
    <t>SI SCHOL</t>
  </si>
  <si>
    <t>TOTAL</t>
  </si>
  <si>
    <t xml:space="preserve">NORTH WAI (NW) </t>
  </si>
  <si>
    <t>POINT SURF TEAM (PST)</t>
  </si>
  <si>
    <t>SOUTH COAST (SC)</t>
  </si>
  <si>
    <t>NORTH SIDE (NS)</t>
  </si>
  <si>
    <t>BULLER (BBR)</t>
  </si>
  <si>
    <t>KAIKOURA (KBR)</t>
  </si>
  <si>
    <t>KAHUNA (KAH)</t>
  </si>
  <si>
    <t>NELSON</t>
  </si>
  <si>
    <t>UNALLOCATED</t>
  </si>
  <si>
    <t>NEW BRIGHTON (NB)</t>
  </si>
  <si>
    <t>OAMARU (OAM)</t>
  </si>
  <si>
    <t>TUBULAR BELLES (TB)</t>
  </si>
  <si>
    <t>RIVERTON (RIV)</t>
  </si>
  <si>
    <t>Total</t>
  </si>
  <si>
    <t>Ariana Shewry</t>
  </si>
  <si>
    <t>Estella Hungerford</t>
  </si>
  <si>
    <t>TARA</t>
  </si>
  <si>
    <t>Madoc Barclay</t>
  </si>
  <si>
    <t>Brooklyn Ward</t>
  </si>
  <si>
    <t>Jack McKenzie</t>
  </si>
  <si>
    <t>Koby Cameron</t>
  </si>
  <si>
    <t>Tyler Perry</t>
  </si>
  <si>
    <t>Kahu Kaan</t>
  </si>
  <si>
    <t>Riley Gibson</t>
  </si>
  <si>
    <t>Simon Buerki</t>
  </si>
  <si>
    <t>Lily Robertson</t>
  </si>
  <si>
    <t>Karne Gabbot</t>
  </si>
  <si>
    <t>Lily Roberston</t>
  </si>
  <si>
    <t>Leah Wilson</t>
  </si>
  <si>
    <t>Eden Hungerford</t>
  </si>
  <si>
    <t>Poppy Entwisle</t>
  </si>
  <si>
    <t>Olive Entwisle</t>
  </si>
  <si>
    <t>Tessa Gabbot</t>
  </si>
  <si>
    <t>Lenka Cargill</t>
  </si>
  <si>
    <t>Tom Robertson</t>
  </si>
  <si>
    <t>Lewis Murphy</t>
  </si>
  <si>
    <t>Billy Cameron</t>
  </si>
  <si>
    <t>Tui Rudulph</t>
  </si>
  <si>
    <t>Rakiatea Tau</t>
  </si>
  <si>
    <t>Nikau Kaan</t>
  </si>
  <si>
    <t>CANT/DUKE</t>
  </si>
  <si>
    <t>Myka Black</t>
  </si>
  <si>
    <t>Caleb Cutmore</t>
  </si>
  <si>
    <t>HAM</t>
  </si>
  <si>
    <t>NTHLD</t>
  </si>
  <si>
    <t>Zayne Stringer</t>
  </si>
  <si>
    <t>Neko Tohiariki</t>
  </si>
  <si>
    <t>Josef Jungwirth</t>
  </si>
  <si>
    <t>Casper McCormack</t>
  </si>
  <si>
    <t>Mitchell Dalley</t>
  </si>
  <si>
    <t>MNT</t>
  </si>
  <si>
    <t>Jack Lee</t>
  </si>
  <si>
    <t>WHAKA</t>
  </si>
  <si>
    <t>RAG</t>
  </si>
  <si>
    <t>Tom Robinson</t>
  </si>
  <si>
    <t>NTHL</t>
  </si>
  <si>
    <t>Kora Cooper</t>
  </si>
  <si>
    <t>Yascha Gillenhaas</t>
  </si>
  <si>
    <t>Mitchell Brown</t>
  </si>
  <si>
    <t>Jai Oakley</t>
  </si>
  <si>
    <t>Tyler Lodge</t>
  </si>
  <si>
    <t>Mote Pearce</t>
  </si>
  <si>
    <t>Milaan Journeaux</t>
  </si>
  <si>
    <t>Niko Oakley</t>
  </si>
  <si>
    <t>Matteo Bec</t>
  </si>
  <si>
    <t>Benji Lowen</t>
  </si>
  <si>
    <t>Joel Clyne</t>
  </si>
  <si>
    <t>Sonny Lyons</t>
  </si>
  <si>
    <t>Arlo Franklin</t>
  </si>
  <si>
    <t>Ryder Townshend</t>
  </si>
  <si>
    <t>Cooper Shanks</t>
  </si>
  <si>
    <t>George Rueppell</t>
  </si>
  <si>
    <t>Tai McKenzie</t>
  </si>
  <si>
    <t>Kobe Coleman</t>
  </si>
  <si>
    <t>Travis Henderson</t>
  </si>
  <si>
    <t>Hunter Barr-Williams</t>
  </si>
  <si>
    <t>Georgia Wederell</t>
  </si>
  <si>
    <t>Aimee Brown</t>
  </si>
  <si>
    <t>AUK</t>
  </si>
  <si>
    <t>Brie Bennett</t>
  </si>
  <si>
    <t>Michaela Wilson</t>
  </si>
  <si>
    <t>Natasha Gouldsbury</t>
  </si>
  <si>
    <t>Liv Haysom</t>
  </si>
  <si>
    <t>PIHA</t>
  </si>
  <si>
    <t>Anna Brock</t>
  </si>
  <si>
    <t>Pounamu Millar-Grieg</t>
  </si>
  <si>
    <t>Maddi Wilson</t>
  </si>
  <si>
    <t>TAR</t>
  </si>
  <si>
    <t>Sophia Brock</t>
  </si>
  <si>
    <t>Georgia Bradley</t>
  </si>
  <si>
    <t>Scout Franklin</t>
  </si>
  <si>
    <t>Senna O'Shaunessy</t>
  </si>
  <si>
    <t>Caoimhe Hungerford</t>
  </si>
  <si>
    <t>Blaise Lyons</t>
  </si>
  <si>
    <t>Eva Wilson</t>
  </si>
  <si>
    <t>Frankie Tohiariki</t>
  </si>
  <si>
    <t>Charlotte Richards</t>
  </si>
  <si>
    <t>Lucy Macefield</t>
  </si>
  <si>
    <t>Georgia Macefield</t>
  </si>
  <si>
    <t>Anika Rudolph</t>
  </si>
  <si>
    <t>Rosie Richards</t>
  </si>
  <si>
    <t>Jasmine Barr-Williams</t>
  </si>
  <si>
    <t>Bryn Thornton</t>
  </si>
  <si>
    <t>Jack Canavan</t>
  </si>
  <si>
    <t>Coco Bentley</t>
  </si>
  <si>
    <t>Connor Green</t>
  </si>
  <si>
    <t>Samantha Irvine</t>
  </si>
  <si>
    <t>DJ Thompson</t>
  </si>
  <si>
    <t>Zinny Thompson</t>
  </si>
  <si>
    <t>Owen Thompson</t>
  </si>
  <si>
    <t>Noah Bentley</t>
  </si>
  <si>
    <t>Alan Patterson</t>
  </si>
  <si>
    <t>Misha Peyroux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</si>
</sst>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2" fillId="0" borderId="0" xfId="0" applyFont="1"/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5" sqref="D5"/>
    </sheetView>
  </sheetViews>
  <sheetFormatPr defaultRowHeight="15" x14ac:dyDescent="0.25"/>
  <cols>
    <col min="2" max="2" width="17.85546875" customWidth="1"/>
    <col min="9" max="9" width="2.85546875" customWidth="1"/>
  </cols>
  <sheetData>
    <row r="1" spans="1:10" x14ac:dyDescent="0.25">
      <c r="A1" s="1" t="s">
        <v>0</v>
      </c>
      <c r="B1" s="2" t="s">
        <v>1</v>
      </c>
      <c r="C1" s="1" t="s">
        <v>0</v>
      </c>
      <c r="D1" s="1" t="s">
        <v>2</v>
      </c>
      <c r="E1" s="1" t="s">
        <v>7</v>
      </c>
      <c r="F1" s="1" t="s">
        <v>8</v>
      </c>
      <c r="G1" s="1" t="s">
        <v>3</v>
      </c>
      <c r="H1" s="1" t="s">
        <v>4</v>
      </c>
      <c r="I1" s="1"/>
      <c r="J1" s="1" t="s">
        <v>5</v>
      </c>
    </row>
    <row r="2" spans="1:10" x14ac:dyDescent="0.25">
      <c r="A2" s="11">
        <v>1</v>
      </c>
      <c r="B2" s="12" t="s">
        <v>10</v>
      </c>
      <c r="C2" s="11">
        <v>1</v>
      </c>
      <c r="D2" s="11" t="s">
        <v>6</v>
      </c>
      <c r="E2" s="11">
        <v>900</v>
      </c>
      <c r="F2" s="11">
        <v>1000</v>
      </c>
      <c r="G2" s="11">
        <v>729</v>
      </c>
      <c r="H2" s="11">
        <v>0</v>
      </c>
      <c r="I2" s="11"/>
      <c r="J2" s="11">
        <f t="shared" ref="J2:J25" si="0">SUM(E2:H2) - MIN(E2:H2)</f>
        <v>2629</v>
      </c>
    </row>
    <row r="3" spans="1:10" x14ac:dyDescent="0.25">
      <c r="A3" s="11">
        <v>2</v>
      </c>
      <c r="B3" s="12" t="s">
        <v>9</v>
      </c>
      <c r="C3" s="11">
        <v>2</v>
      </c>
      <c r="D3" s="11" t="s">
        <v>51</v>
      </c>
      <c r="E3" s="11">
        <v>1000</v>
      </c>
      <c r="F3" s="11">
        <v>729</v>
      </c>
      <c r="G3" s="11">
        <v>430</v>
      </c>
      <c r="H3" s="11">
        <v>729</v>
      </c>
      <c r="I3" s="11"/>
      <c r="J3" s="11">
        <f t="shared" si="0"/>
        <v>2458</v>
      </c>
    </row>
    <row r="4" spans="1:10" x14ac:dyDescent="0.25">
      <c r="A4" s="11">
        <v>3</v>
      </c>
      <c r="B4" s="12" t="s">
        <v>82</v>
      </c>
      <c r="C4" s="11">
        <v>6</v>
      </c>
      <c r="D4" s="11" t="s">
        <v>35</v>
      </c>
      <c r="E4" s="11">
        <v>0</v>
      </c>
      <c r="F4" s="11">
        <v>656</v>
      </c>
      <c r="G4" s="11">
        <v>656</v>
      </c>
      <c r="H4" s="11">
        <v>900</v>
      </c>
      <c r="I4" s="11"/>
      <c r="J4" s="11">
        <f t="shared" si="0"/>
        <v>2212</v>
      </c>
    </row>
    <row r="5" spans="1:10" x14ac:dyDescent="0.25">
      <c r="A5" s="11">
        <v>4</v>
      </c>
      <c r="B5" s="12" t="s">
        <v>76</v>
      </c>
      <c r="C5" s="11">
        <v>5</v>
      </c>
      <c r="D5" s="11" t="s">
        <v>6</v>
      </c>
      <c r="E5" s="11">
        <v>0</v>
      </c>
      <c r="F5" s="11">
        <v>900</v>
      </c>
      <c r="G5" s="11">
        <v>430</v>
      </c>
      <c r="H5" s="11">
        <v>656</v>
      </c>
      <c r="I5" s="11"/>
      <c r="J5" s="11">
        <f t="shared" si="0"/>
        <v>1986</v>
      </c>
    </row>
    <row r="6" spans="1:10" x14ac:dyDescent="0.25">
      <c r="A6" s="3">
        <v>5</v>
      </c>
      <c r="B6" t="s">
        <v>100</v>
      </c>
      <c r="C6" s="3">
        <v>9</v>
      </c>
      <c r="D6" s="3" t="s">
        <v>35</v>
      </c>
      <c r="E6" s="3">
        <v>0</v>
      </c>
      <c r="F6" s="3">
        <v>0</v>
      </c>
      <c r="G6" s="3">
        <v>900</v>
      </c>
      <c r="H6" s="3">
        <v>1000</v>
      </c>
      <c r="I6" s="3"/>
      <c r="J6" s="3">
        <f t="shared" si="0"/>
        <v>1900</v>
      </c>
    </row>
    <row r="7" spans="1:10" x14ac:dyDescent="0.25">
      <c r="A7" s="3">
        <v>6</v>
      </c>
      <c r="B7" t="s">
        <v>12</v>
      </c>
      <c r="C7" s="3">
        <v>4</v>
      </c>
      <c r="D7" s="3" t="s">
        <v>54</v>
      </c>
      <c r="E7" s="3">
        <v>729</v>
      </c>
      <c r="F7" s="3">
        <v>531</v>
      </c>
      <c r="G7" s="3">
        <v>282</v>
      </c>
      <c r="H7" s="3">
        <v>531</v>
      </c>
      <c r="I7" s="3"/>
      <c r="J7" s="3">
        <f t="shared" si="0"/>
        <v>1791</v>
      </c>
    </row>
    <row r="8" spans="1:10" x14ac:dyDescent="0.25">
      <c r="A8" s="3">
        <v>7</v>
      </c>
      <c r="B8" t="s">
        <v>19</v>
      </c>
      <c r="C8" s="3">
        <v>3</v>
      </c>
      <c r="D8" s="3" t="s">
        <v>13</v>
      </c>
      <c r="E8" s="3">
        <v>531</v>
      </c>
      <c r="F8" s="3">
        <v>656</v>
      </c>
      <c r="G8" s="3">
        <v>430</v>
      </c>
      <c r="H8" s="3">
        <v>430</v>
      </c>
      <c r="I8" s="3"/>
      <c r="J8" s="3">
        <f t="shared" si="0"/>
        <v>1617</v>
      </c>
    </row>
    <row r="9" spans="1:10" x14ac:dyDescent="0.25">
      <c r="A9" s="3">
        <v>8</v>
      </c>
      <c r="B9" t="s">
        <v>105</v>
      </c>
      <c r="C9" s="3">
        <v>19</v>
      </c>
      <c r="D9" s="3" t="s">
        <v>35</v>
      </c>
      <c r="E9" s="3">
        <v>0</v>
      </c>
      <c r="F9" s="3">
        <v>0</v>
      </c>
      <c r="G9" s="3">
        <v>531</v>
      </c>
      <c r="H9" s="3">
        <v>810</v>
      </c>
      <c r="I9" s="3"/>
      <c r="J9" s="3">
        <f t="shared" si="0"/>
        <v>1341</v>
      </c>
    </row>
    <row r="10" spans="1:10" x14ac:dyDescent="0.25">
      <c r="A10" s="3">
        <v>9</v>
      </c>
      <c r="B10" t="s">
        <v>16</v>
      </c>
      <c r="C10" s="3">
        <v>15</v>
      </c>
      <c r="D10" s="3" t="s">
        <v>13</v>
      </c>
      <c r="E10" s="3">
        <v>531</v>
      </c>
      <c r="F10" s="3">
        <v>0</v>
      </c>
      <c r="G10" s="3">
        <v>0</v>
      </c>
      <c r="H10" s="3">
        <v>531</v>
      </c>
      <c r="I10" s="3"/>
      <c r="J10" s="3">
        <f t="shared" si="0"/>
        <v>1062</v>
      </c>
    </row>
    <row r="11" spans="1:10" x14ac:dyDescent="0.25">
      <c r="A11" s="3">
        <v>10</v>
      </c>
      <c r="B11" t="s">
        <v>17</v>
      </c>
      <c r="C11" s="3">
        <v>16</v>
      </c>
      <c r="D11" s="3" t="s">
        <v>13</v>
      </c>
      <c r="E11" s="3">
        <v>531</v>
      </c>
      <c r="F11" s="3">
        <v>0</v>
      </c>
      <c r="G11" s="3">
        <v>0</v>
      </c>
      <c r="H11" s="3">
        <v>531</v>
      </c>
      <c r="I11" s="3"/>
      <c r="J11" s="3">
        <f t="shared" si="0"/>
        <v>1062</v>
      </c>
    </row>
    <row r="12" spans="1:10" x14ac:dyDescent="0.25">
      <c r="A12" s="3">
        <v>11</v>
      </c>
      <c r="B12" t="s">
        <v>101</v>
      </c>
      <c r="C12" s="3">
        <v>7</v>
      </c>
      <c r="D12" s="3" t="s">
        <v>102</v>
      </c>
      <c r="E12" s="3">
        <v>0</v>
      </c>
      <c r="F12" s="3">
        <v>0</v>
      </c>
      <c r="G12" s="3">
        <v>1000</v>
      </c>
      <c r="H12" s="3">
        <v>0</v>
      </c>
      <c r="I12" s="3"/>
      <c r="J12" s="3">
        <f t="shared" si="0"/>
        <v>1000</v>
      </c>
    </row>
    <row r="13" spans="1:10" x14ac:dyDescent="0.25">
      <c r="A13" s="3">
        <v>12</v>
      </c>
      <c r="B13" t="s">
        <v>14</v>
      </c>
      <c r="C13" s="3">
        <v>8</v>
      </c>
      <c r="D13" s="3" t="s">
        <v>35</v>
      </c>
      <c r="E13" s="3">
        <v>656</v>
      </c>
      <c r="F13" s="3">
        <v>0</v>
      </c>
      <c r="G13" s="3">
        <v>282</v>
      </c>
      <c r="H13" s="3">
        <v>0</v>
      </c>
      <c r="I13" s="3"/>
      <c r="J13" s="3">
        <f t="shared" si="0"/>
        <v>938</v>
      </c>
    </row>
    <row r="14" spans="1:10" x14ac:dyDescent="0.25">
      <c r="A14" s="3">
        <v>13</v>
      </c>
      <c r="B14" t="s">
        <v>18</v>
      </c>
      <c r="C14" s="3">
        <v>21</v>
      </c>
      <c r="D14" s="3" t="s">
        <v>13</v>
      </c>
      <c r="E14" s="3">
        <v>387</v>
      </c>
      <c r="F14" s="3">
        <v>0</v>
      </c>
      <c r="G14" s="3">
        <v>0</v>
      </c>
      <c r="H14" s="3">
        <v>430</v>
      </c>
      <c r="I14" s="3"/>
      <c r="J14" s="3">
        <f t="shared" si="0"/>
        <v>817</v>
      </c>
    </row>
    <row r="15" spans="1:10" x14ac:dyDescent="0.25">
      <c r="A15" s="3">
        <v>14</v>
      </c>
      <c r="B15" t="s">
        <v>11</v>
      </c>
      <c r="C15" s="3">
        <v>10</v>
      </c>
      <c r="D15" s="3" t="s">
        <v>54</v>
      </c>
      <c r="E15" s="3">
        <v>810</v>
      </c>
      <c r="F15" s="3">
        <v>0</v>
      </c>
      <c r="G15" s="3">
        <v>0</v>
      </c>
      <c r="H15" s="3">
        <v>0</v>
      </c>
      <c r="I15" s="3"/>
      <c r="J15" s="3">
        <f t="shared" si="0"/>
        <v>810</v>
      </c>
    </row>
    <row r="16" spans="1:10" x14ac:dyDescent="0.25">
      <c r="A16" s="3">
        <v>15</v>
      </c>
      <c r="B16" t="s">
        <v>30</v>
      </c>
      <c r="C16" s="3">
        <v>11</v>
      </c>
      <c r="D16" s="3" t="s">
        <v>25</v>
      </c>
      <c r="E16" s="3">
        <v>0</v>
      </c>
      <c r="F16" s="3">
        <v>810</v>
      </c>
      <c r="G16" s="3">
        <v>0</v>
      </c>
      <c r="H16" s="3">
        <v>0</v>
      </c>
      <c r="I16" s="3"/>
      <c r="J16" s="3">
        <f t="shared" si="0"/>
        <v>810</v>
      </c>
    </row>
    <row r="17" spans="1:10" x14ac:dyDescent="0.25">
      <c r="A17" s="3">
        <v>16</v>
      </c>
      <c r="B17" t="s">
        <v>93</v>
      </c>
      <c r="C17" s="3">
        <v>12</v>
      </c>
      <c r="D17" s="3" t="s">
        <v>103</v>
      </c>
      <c r="E17" s="3">
        <v>0</v>
      </c>
      <c r="F17" s="3">
        <v>0</v>
      </c>
      <c r="G17" s="3">
        <v>810</v>
      </c>
      <c r="H17" s="3">
        <v>0</v>
      </c>
      <c r="I17" s="3"/>
      <c r="J17" s="3">
        <f t="shared" si="0"/>
        <v>810</v>
      </c>
    </row>
    <row r="18" spans="1:10" x14ac:dyDescent="0.25">
      <c r="A18" s="3">
        <v>17</v>
      </c>
      <c r="B18" t="s">
        <v>15</v>
      </c>
      <c r="C18" s="3">
        <v>13</v>
      </c>
      <c r="D18" s="3" t="s">
        <v>13</v>
      </c>
      <c r="E18" s="3">
        <v>656</v>
      </c>
      <c r="F18" s="3">
        <v>0</v>
      </c>
      <c r="G18" s="3">
        <v>0</v>
      </c>
      <c r="H18" s="3">
        <v>0</v>
      </c>
      <c r="I18" s="3"/>
      <c r="J18" s="3">
        <f t="shared" si="0"/>
        <v>656</v>
      </c>
    </row>
    <row r="19" spans="1:10" x14ac:dyDescent="0.25">
      <c r="A19" s="3">
        <v>18</v>
      </c>
      <c r="B19" t="s">
        <v>106</v>
      </c>
      <c r="C19" s="3">
        <v>14</v>
      </c>
      <c r="D19" s="3" t="s">
        <v>112</v>
      </c>
      <c r="E19" s="3">
        <v>0</v>
      </c>
      <c r="F19" s="3">
        <v>0</v>
      </c>
      <c r="G19" s="3">
        <v>656</v>
      </c>
      <c r="H19" s="3">
        <v>0</v>
      </c>
      <c r="I19" s="3"/>
      <c r="J19" s="3">
        <f t="shared" si="0"/>
        <v>656</v>
      </c>
    </row>
    <row r="20" spans="1:10" x14ac:dyDescent="0.25">
      <c r="A20" s="3">
        <v>19</v>
      </c>
      <c r="B20" t="s">
        <v>170</v>
      </c>
      <c r="C20" s="3">
        <v>24</v>
      </c>
      <c r="D20" s="3"/>
      <c r="E20" s="3">
        <v>0</v>
      </c>
      <c r="F20" s="3">
        <v>0</v>
      </c>
      <c r="G20" s="3">
        <v>0</v>
      </c>
      <c r="H20" s="3">
        <v>656</v>
      </c>
      <c r="I20" s="3"/>
      <c r="J20" s="3">
        <f t="shared" si="0"/>
        <v>656</v>
      </c>
    </row>
    <row r="21" spans="1:10" x14ac:dyDescent="0.25">
      <c r="A21" s="3">
        <v>20</v>
      </c>
      <c r="B21" t="s">
        <v>83</v>
      </c>
      <c r="C21" s="3">
        <v>17</v>
      </c>
      <c r="D21" s="3" t="s">
        <v>51</v>
      </c>
      <c r="E21" s="3">
        <v>0</v>
      </c>
      <c r="F21" s="3">
        <v>531</v>
      </c>
      <c r="G21" s="3">
        <v>0</v>
      </c>
      <c r="H21" s="3">
        <v>0</v>
      </c>
      <c r="I21" s="3"/>
      <c r="J21" s="3">
        <f t="shared" si="0"/>
        <v>531</v>
      </c>
    </row>
    <row r="22" spans="1:10" x14ac:dyDescent="0.25">
      <c r="A22" s="3">
        <v>21</v>
      </c>
      <c r="B22" t="s">
        <v>104</v>
      </c>
      <c r="C22" s="3">
        <v>18</v>
      </c>
      <c r="D22" s="3" t="s">
        <v>24</v>
      </c>
      <c r="E22" s="3">
        <v>0</v>
      </c>
      <c r="F22" s="3">
        <v>0</v>
      </c>
      <c r="G22" s="3">
        <v>531</v>
      </c>
      <c r="H22" s="3">
        <v>0</v>
      </c>
      <c r="I22" s="3"/>
      <c r="J22" s="3">
        <f t="shared" si="0"/>
        <v>531</v>
      </c>
    </row>
    <row r="23" spans="1:10" x14ac:dyDescent="0.25">
      <c r="A23" s="3">
        <v>22</v>
      </c>
      <c r="B23" t="s">
        <v>110</v>
      </c>
      <c r="C23" s="3">
        <v>20</v>
      </c>
      <c r="D23" s="3" t="s">
        <v>111</v>
      </c>
      <c r="E23" s="3">
        <v>0</v>
      </c>
      <c r="F23" s="3">
        <v>0</v>
      </c>
      <c r="G23" s="3">
        <v>430</v>
      </c>
      <c r="H23" s="3">
        <v>0</v>
      </c>
      <c r="I23" s="3"/>
      <c r="J23" s="3">
        <f t="shared" si="0"/>
        <v>430</v>
      </c>
    </row>
    <row r="24" spans="1:10" x14ac:dyDescent="0.25">
      <c r="A24" s="3">
        <v>23</v>
      </c>
      <c r="B24" t="s">
        <v>107</v>
      </c>
      <c r="C24" s="3">
        <v>22</v>
      </c>
      <c r="D24" s="3"/>
      <c r="E24" s="3">
        <v>0</v>
      </c>
      <c r="F24" s="3">
        <v>0</v>
      </c>
      <c r="G24" s="3">
        <v>282</v>
      </c>
      <c r="H24" s="3">
        <v>0</v>
      </c>
      <c r="I24" s="3"/>
      <c r="J24" s="3">
        <f t="shared" si="0"/>
        <v>282</v>
      </c>
    </row>
    <row r="25" spans="1:10" x14ac:dyDescent="0.25">
      <c r="A25" s="3">
        <v>24</v>
      </c>
      <c r="B25" t="s">
        <v>108</v>
      </c>
      <c r="C25" s="3">
        <v>23</v>
      </c>
      <c r="D25" s="3" t="s">
        <v>109</v>
      </c>
      <c r="E25" s="3">
        <v>0</v>
      </c>
      <c r="F25" s="3">
        <v>0</v>
      </c>
      <c r="G25" s="3">
        <v>282</v>
      </c>
      <c r="H25" s="3">
        <v>0</v>
      </c>
      <c r="I25" s="3"/>
      <c r="J25" s="3">
        <f t="shared" si="0"/>
        <v>282</v>
      </c>
    </row>
  </sheetData>
  <sortState ref="B2:J25">
    <sortCondition descending="1" ref="J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5" x14ac:dyDescent="0.25"/>
  <cols>
    <col min="2" max="2" width="19.5703125" customWidth="1"/>
  </cols>
  <sheetData>
    <row r="1" spans="1:10" x14ac:dyDescent="0.25">
      <c r="A1" s="1" t="s">
        <v>0</v>
      </c>
      <c r="B1" s="2" t="s">
        <v>1</v>
      </c>
      <c r="C1" s="1" t="s">
        <v>0</v>
      </c>
      <c r="D1" s="1" t="s">
        <v>2</v>
      </c>
      <c r="E1" s="1" t="s">
        <v>7</v>
      </c>
      <c r="F1" s="1" t="s">
        <v>8</v>
      </c>
      <c r="G1" s="1" t="s">
        <v>3</v>
      </c>
      <c r="H1" s="1" t="s">
        <v>4</v>
      </c>
      <c r="I1" s="1"/>
      <c r="J1" s="1" t="s">
        <v>5</v>
      </c>
    </row>
    <row r="2" spans="1:10" x14ac:dyDescent="0.25">
      <c r="A2" s="11">
        <v>1</v>
      </c>
      <c r="B2" s="12" t="s">
        <v>10</v>
      </c>
      <c r="C2" s="11">
        <v>1</v>
      </c>
      <c r="D2" s="11" t="s">
        <v>6</v>
      </c>
      <c r="E2" s="11">
        <v>1000</v>
      </c>
      <c r="F2" s="11">
        <v>1000</v>
      </c>
      <c r="G2" s="11">
        <v>656</v>
      </c>
      <c r="H2" s="11">
        <v>0</v>
      </c>
      <c r="I2" s="11"/>
      <c r="J2" s="11">
        <f t="shared" ref="J2:J36" si="0">SUM(E2:H2) - MIN(E2:H2)</f>
        <v>2656</v>
      </c>
    </row>
    <row r="3" spans="1:10" x14ac:dyDescent="0.25">
      <c r="A3" s="11">
        <v>2</v>
      </c>
      <c r="B3" s="12" t="s">
        <v>20</v>
      </c>
      <c r="C3" s="11">
        <v>2</v>
      </c>
      <c r="D3" s="11" t="s">
        <v>35</v>
      </c>
      <c r="E3" s="11">
        <v>900</v>
      </c>
      <c r="F3" s="11">
        <v>810</v>
      </c>
      <c r="G3" s="11">
        <v>531</v>
      </c>
      <c r="H3" s="11">
        <v>810</v>
      </c>
      <c r="I3" s="11"/>
      <c r="J3" s="11">
        <f t="shared" si="0"/>
        <v>2520</v>
      </c>
    </row>
    <row r="4" spans="1:10" x14ac:dyDescent="0.25">
      <c r="A4" s="11">
        <v>3</v>
      </c>
      <c r="B4" s="12" t="s">
        <v>76</v>
      </c>
      <c r="C4" s="11">
        <v>6</v>
      </c>
      <c r="D4" s="11" t="s">
        <v>6</v>
      </c>
      <c r="E4" s="11">
        <v>0</v>
      </c>
      <c r="F4" s="11">
        <v>900</v>
      </c>
      <c r="G4" s="11">
        <v>387</v>
      </c>
      <c r="H4" s="11">
        <v>900</v>
      </c>
      <c r="I4" s="11"/>
      <c r="J4" s="11">
        <f t="shared" si="0"/>
        <v>2187</v>
      </c>
    </row>
    <row r="5" spans="1:10" x14ac:dyDescent="0.25">
      <c r="A5" s="11">
        <v>4</v>
      </c>
      <c r="B5" s="12" t="s">
        <v>100</v>
      </c>
      <c r="C5" s="11">
        <v>8</v>
      </c>
      <c r="D5" s="11" t="s">
        <v>35</v>
      </c>
      <c r="E5" s="11">
        <v>0</v>
      </c>
      <c r="F5" s="11">
        <v>0</v>
      </c>
      <c r="G5" s="11">
        <v>1000</v>
      </c>
      <c r="H5" s="11">
        <v>1000</v>
      </c>
      <c r="I5" s="11"/>
      <c r="J5" s="11">
        <f t="shared" si="0"/>
        <v>2000</v>
      </c>
    </row>
    <row r="6" spans="1:10" x14ac:dyDescent="0.25">
      <c r="A6" s="3">
        <v>5</v>
      </c>
      <c r="B6" t="s">
        <v>22</v>
      </c>
      <c r="C6" s="3">
        <v>4</v>
      </c>
      <c r="D6" s="3" t="s">
        <v>6</v>
      </c>
      <c r="E6" s="3">
        <v>729</v>
      </c>
      <c r="F6" s="3">
        <v>430</v>
      </c>
      <c r="G6" s="3">
        <v>282</v>
      </c>
      <c r="H6" s="3">
        <v>656</v>
      </c>
      <c r="I6" s="3"/>
      <c r="J6" s="3">
        <f t="shared" si="0"/>
        <v>1815</v>
      </c>
    </row>
    <row r="7" spans="1:10" x14ac:dyDescent="0.25">
      <c r="A7" s="3">
        <v>6</v>
      </c>
      <c r="B7" t="s">
        <v>21</v>
      </c>
      <c r="C7" s="3">
        <v>7</v>
      </c>
      <c r="D7" s="3" t="s">
        <v>35</v>
      </c>
      <c r="E7" s="3">
        <v>810</v>
      </c>
      <c r="F7" s="3">
        <v>0</v>
      </c>
      <c r="G7" s="3">
        <v>387</v>
      </c>
      <c r="H7" s="3">
        <v>531</v>
      </c>
      <c r="I7" s="3"/>
      <c r="J7" s="3">
        <f t="shared" si="0"/>
        <v>1728</v>
      </c>
    </row>
    <row r="8" spans="1:10" x14ac:dyDescent="0.25">
      <c r="A8" s="3">
        <v>7</v>
      </c>
      <c r="B8" t="s">
        <v>23</v>
      </c>
      <c r="C8" s="3">
        <v>5</v>
      </c>
      <c r="D8" s="3" t="s">
        <v>24</v>
      </c>
      <c r="E8" s="3">
        <v>656</v>
      </c>
      <c r="F8" s="3">
        <v>656</v>
      </c>
      <c r="G8" s="3">
        <v>0</v>
      </c>
      <c r="H8" s="3">
        <v>387</v>
      </c>
      <c r="I8" s="3"/>
      <c r="J8" s="3">
        <f t="shared" si="0"/>
        <v>1699</v>
      </c>
    </row>
    <row r="9" spans="1:10" x14ac:dyDescent="0.25">
      <c r="A9" s="3">
        <v>8</v>
      </c>
      <c r="B9" t="s">
        <v>19</v>
      </c>
      <c r="C9" s="3">
        <v>3</v>
      </c>
      <c r="D9" s="3" t="s">
        <v>13</v>
      </c>
      <c r="E9" s="3">
        <v>531</v>
      </c>
      <c r="F9" s="3">
        <v>729</v>
      </c>
      <c r="G9" s="3">
        <v>387</v>
      </c>
      <c r="H9" s="3">
        <v>430</v>
      </c>
      <c r="I9" s="3"/>
      <c r="J9" s="3">
        <f t="shared" si="0"/>
        <v>1690</v>
      </c>
    </row>
    <row r="10" spans="1:10" x14ac:dyDescent="0.25">
      <c r="A10" s="3">
        <v>9</v>
      </c>
      <c r="B10" t="s">
        <v>78</v>
      </c>
      <c r="C10" s="3">
        <v>12</v>
      </c>
      <c r="D10" s="3" t="s">
        <v>24</v>
      </c>
      <c r="E10" s="3">
        <v>0</v>
      </c>
      <c r="F10" s="3">
        <v>531</v>
      </c>
      <c r="G10" s="3">
        <v>282</v>
      </c>
      <c r="H10" s="3">
        <v>531</v>
      </c>
      <c r="I10" s="3"/>
      <c r="J10" s="3">
        <f t="shared" si="0"/>
        <v>1344</v>
      </c>
    </row>
    <row r="11" spans="1:10" x14ac:dyDescent="0.25">
      <c r="A11" s="3">
        <v>10</v>
      </c>
      <c r="B11" t="s">
        <v>105</v>
      </c>
      <c r="C11" s="3">
        <v>23</v>
      </c>
      <c r="D11" s="3" t="s">
        <v>35</v>
      </c>
      <c r="E11" s="3">
        <v>0</v>
      </c>
      <c r="F11" s="3">
        <v>0</v>
      </c>
      <c r="G11" s="3">
        <v>531</v>
      </c>
      <c r="H11" s="3">
        <v>729</v>
      </c>
      <c r="I11" s="3"/>
      <c r="J11" s="3">
        <f t="shared" si="0"/>
        <v>1260</v>
      </c>
    </row>
    <row r="12" spans="1:10" x14ac:dyDescent="0.25">
      <c r="A12" s="3">
        <v>11</v>
      </c>
      <c r="B12" t="s">
        <v>79</v>
      </c>
      <c r="C12" s="3">
        <v>19</v>
      </c>
      <c r="D12" s="3" t="s">
        <v>24</v>
      </c>
      <c r="E12" s="3">
        <v>0</v>
      </c>
      <c r="F12" s="3">
        <v>430</v>
      </c>
      <c r="G12" s="3">
        <v>282</v>
      </c>
      <c r="H12" s="3">
        <v>531</v>
      </c>
      <c r="I12" s="3"/>
      <c r="J12" s="3">
        <f t="shared" si="0"/>
        <v>1243</v>
      </c>
    </row>
    <row r="13" spans="1:10" x14ac:dyDescent="0.25">
      <c r="A13" s="3">
        <v>12</v>
      </c>
      <c r="B13" t="s">
        <v>77</v>
      </c>
      <c r="C13" s="3">
        <v>14</v>
      </c>
      <c r="D13" s="3" t="s">
        <v>24</v>
      </c>
      <c r="E13" s="3">
        <v>0</v>
      </c>
      <c r="F13" s="3">
        <v>656</v>
      </c>
      <c r="G13" s="3">
        <v>153</v>
      </c>
      <c r="H13" s="3">
        <v>387</v>
      </c>
      <c r="I13" s="3"/>
      <c r="J13" s="3">
        <f t="shared" si="0"/>
        <v>1196</v>
      </c>
    </row>
    <row r="14" spans="1:10" x14ac:dyDescent="0.25">
      <c r="A14" s="3">
        <v>13</v>
      </c>
      <c r="B14" t="s">
        <v>18</v>
      </c>
      <c r="C14" s="3">
        <v>22</v>
      </c>
      <c r="D14" s="3" t="s">
        <v>13</v>
      </c>
      <c r="E14" s="3">
        <v>531</v>
      </c>
      <c r="F14" s="3">
        <v>0</v>
      </c>
      <c r="G14" s="3">
        <v>0</v>
      </c>
      <c r="H14" s="3">
        <v>656</v>
      </c>
      <c r="I14" s="3"/>
      <c r="J14" s="3">
        <f t="shared" si="0"/>
        <v>1187</v>
      </c>
    </row>
    <row r="15" spans="1:10" x14ac:dyDescent="0.25">
      <c r="A15" s="3">
        <v>14</v>
      </c>
      <c r="B15" t="s">
        <v>30</v>
      </c>
      <c r="C15" s="3">
        <v>18</v>
      </c>
      <c r="D15" s="3" t="s">
        <v>25</v>
      </c>
      <c r="E15" s="3">
        <v>0</v>
      </c>
      <c r="F15" s="3">
        <v>430</v>
      </c>
      <c r="G15" s="3">
        <v>282</v>
      </c>
      <c r="H15" s="3">
        <v>430</v>
      </c>
      <c r="I15" s="3"/>
      <c r="J15" s="3">
        <f t="shared" si="0"/>
        <v>1142</v>
      </c>
    </row>
    <row r="16" spans="1:10" x14ac:dyDescent="0.25">
      <c r="A16" s="3">
        <v>15</v>
      </c>
      <c r="B16" t="s">
        <v>28</v>
      </c>
      <c r="C16" s="3">
        <v>9</v>
      </c>
      <c r="D16" s="3" t="s">
        <v>24</v>
      </c>
      <c r="E16" s="3">
        <v>282</v>
      </c>
      <c r="F16" s="3">
        <v>531</v>
      </c>
      <c r="G16" s="3">
        <v>153</v>
      </c>
      <c r="H16" s="3">
        <v>282</v>
      </c>
      <c r="I16" s="3"/>
      <c r="J16" s="3">
        <f t="shared" si="0"/>
        <v>1095</v>
      </c>
    </row>
    <row r="17" spans="1:10" x14ac:dyDescent="0.25">
      <c r="A17" s="3">
        <v>16</v>
      </c>
      <c r="B17" t="s">
        <v>80</v>
      </c>
      <c r="C17" s="3">
        <v>21</v>
      </c>
      <c r="D17" s="3" t="s">
        <v>35</v>
      </c>
      <c r="E17" s="3">
        <v>0</v>
      </c>
      <c r="F17" s="3">
        <v>430</v>
      </c>
      <c r="G17" s="3">
        <v>153</v>
      </c>
      <c r="H17" s="3">
        <v>430</v>
      </c>
      <c r="I17" s="3"/>
      <c r="J17" s="3">
        <f t="shared" si="0"/>
        <v>1013</v>
      </c>
    </row>
    <row r="18" spans="1:10" x14ac:dyDescent="0.25">
      <c r="A18" s="3">
        <v>17</v>
      </c>
      <c r="B18" t="s">
        <v>29</v>
      </c>
      <c r="C18" s="3">
        <v>17</v>
      </c>
      <c r="D18" s="3" t="s">
        <v>6</v>
      </c>
      <c r="E18" s="3">
        <v>430</v>
      </c>
      <c r="F18" s="3">
        <v>282</v>
      </c>
      <c r="G18" s="3">
        <v>0</v>
      </c>
      <c r="H18" s="3">
        <v>282</v>
      </c>
      <c r="I18" s="3"/>
      <c r="J18" s="3">
        <f t="shared" si="0"/>
        <v>994</v>
      </c>
    </row>
    <row r="19" spans="1:10" x14ac:dyDescent="0.25">
      <c r="A19" s="3">
        <v>18</v>
      </c>
      <c r="B19" t="s">
        <v>26</v>
      </c>
      <c r="C19" s="3">
        <v>16</v>
      </c>
      <c r="D19" s="3" t="s">
        <v>6</v>
      </c>
      <c r="E19" s="3">
        <v>282</v>
      </c>
      <c r="F19" s="3">
        <v>282</v>
      </c>
      <c r="G19" s="3">
        <v>153</v>
      </c>
      <c r="H19" s="3">
        <v>387</v>
      </c>
      <c r="I19" s="3"/>
      <c r="J19" s="3">
        <f t="shared" si="0"/>
        <v>951</v>
      </c>
    </row>
    <row r="20" spans="1:10" x14ac:dyDescent="0.25">
      <c r="A20" s="3">
        <v>19</v>
      </c>
      <c r="B20" t="s">
        <v>14</v>
      </c>
      <c r="C20" s="3">
        <v>10</v>
      </c>
      <c r="D20" s="3" t="s">
        <v>35</v>
      </c>
      <c r="E20" s="3">
        <v>656</v>
      </c>
      <c r="F20" s="3">
        <v>0</v>
      </c>
      <c r="G20" s="3">
        <v>282</v>
      </c>
      <c r="H20" s="3">
        <v>0</v>
      </c>
      <c r="I20" s="3"/>
      <c r="J20" s="3">
        <f t="shared" si="0"/>
        <v>938</v>
      </c>
    </row>
    <row r="21" spans="1:10" x14ac:dyDescent="0.25">
      <c r="A21" s="3">
        <v>20</v>
      </c>
      <c r="B21" t="s">
        <v>106</v>
      </c>
      <c r="C21" s="3">
        <v>11</v>
      </c>
      <c r="D21" s="3" t="s">
        <v>112</v>
      </c>
      <c r="E21" s="3">
        <v>0</v>
      </c>
      <c r="F21" s="3">
        <v>0</v>
      </c>
      <c r="G21" s="3">
        <v>900</v>
      </c>
      <c r="H21" s="3">
        <v>0</v>
      </c>
      <c r="I21" s="3"/>
      <c r="J21" s="3">
        <f t="shared" si="0"/>
        <v>900</v>
      </c>
    </row>
    <row r="22" spans="1:10" x14ac:dyDescent="0.25">
      <c r="A22" s="3">
        <v>21</v>
      </c>
      <c r="B22" t="s">
        <v>16</v>
      </c>
      <c r="C22" s="3">
        <v>25</v>
      </c>
      <c r="D22" s="3" t="s">
        <v>13</v>
      </c>
      <c r="E22" s="3">
        <v>430</v>
      </c>
      <c r="F22" s="3">
        <v>0</v>
      </c>
      <c r="G22" s="3">
        <v>0</v>
      </c>
      <c r="H22" s="3">
        <v>387</v>
      </c>
      <c r="I22" s="3"/>
      <c r="J22" s="3">
        <f t="shared" si="0"/>
        <v>817</v>
      </c>
    </row>
    <row r="23" spans="1:10" x14ac:dyDescent="0.25">
      <c r="A23" s="3">
        <v>22</v>
      </c>
      <c r="B23" t="s">
        <v>113</v>
      </c>
      <c r="C23" s="3">
        <v>13</v>
      </c>
      <c r="D23" s="3" t="s">
        <v>114</v>
      </c>
      <c r="E23" s="3">
        <v>0</v>
      </c>
      <c r="F23" s="3">
        <v>0</v>
      </c>
      <c r="G23" s="3">
        <v>810</v>
      </c>
      <c r="H23" s="3">
        <v>0</v>
      </c>
      <c r="I23" s="3"/>
      <c r="J23" s="3">
        <f t="shared" si="0"/>
        <v>810</v>
      </c>
    </row>
    <row r="24" spans="1:10" x14ac:dyDescent="0.25">
      <c r="A24" s="3">
        <v>23</v>
      </c>
      <c r="B24" t="s">
        <v>110</v>
      </c>
      <c r="C24" s="3">
        <v>15</v>
      </c>
      <c r="D24" s="3" t="s">
        <v>111</v>
      </c>
      <c r="E24" s="3">
        <v>0</v>
      </c>
      <c r="F24" s="3">
        <v>0</v>
      </c>
      <c r="G24" s="3">
        <v>729</v>
      </c>
      <c r="H24" s="3">
        <v>0</v>
      </c>
      <c r="I24" s="3"/>
      <c r="J24" s="3">
        <f t="shared" si="0"/>
        <v>729</v>
      </c>
    </row>
    <row r="25" spans="1:10" x14ac:dyDescent="0.25">
      <c r="A25" s="3">
        <v>24</v>
      </c>
      <c r="B25" t="s">
        <v>27</v>
      </c>
      <c r="C25" s="3">
        <v>26</v>
      </c>
      <c r="D25" s="3" t="s">
        <v>54</v>
      </c>
      <c r="E25" s="3">
        <v>430</v>
      </c>
      <c r="F25" s="3">
        <v>0</v>
      </c>
      <c r="G25" s="3">
        <v>0</v>
      </c>
      <c r="H25" s="3">
        <v>282</v>
      </c>
      <c r="I25" s="3"/>
      <c r="J25" s="3">
        <f t="shared" si="0"/>
        <v>712</v>
      </c>
    </row>
    <row r="26" spans="1:10" x14ac:dyDescent="0.25">
      <c r="A26" s="3">
        <v>25</v>
      </c>
      <c r="B26" t="s">
        <v>118</v>
      </c>
      <c r="C26" s="3">
        <v>28</v>
      </c>
      <c r="D26" s="3" t="s">
        <v>24</v>
      </c>
      <c r="E26" s="3">
        <v>0</v>
      </c>
      <c r="F26" s="3">
        <v>0</v>
      </c>
      <c r="G26" s="3">
        <v>282</v>
      </c>
      <c r="H26" s="3">
        <v>387</v>
      </c>
      <c r="I26" s="3"/>
      <c r="J26" s="3">
        <f t="shared" si="0"/>
        <v>669</v>
      </c>
    </row>
    <row r="27" spans="1:10" x14ac:dyDescent="0.25">
      <c r="A27" s="3">
        <v>26</v>
      </c>
      <c r="B27" t="s">
        <v>115</v>
      </c>
      <c r="C27" s="3">
        <v>20</v>
      </c>
      <c r="D27" s="3" t="s">
        <v>112</v>
      </c>
      <c r="E27" s="3">
        <v>0</v>
      </c>
      <c r="F27" s="3">
        <v>0</v>
      </c>
      <c r="G27" s="3">
        <v>656</v>
      </c>
      <c r="H27" s="3">
        <v>0</v>
      </c>
      <c r="I27" s="3"/>
      <c r="J27" s="3">
        <f t="shared" si="0"/>
        <v>656</v>
      </c>
    </row>
    <row r="28" spans="1:10" x14ac:dyDescent="0.25">
      <c r="A28" s="3">
        <v>27</v>
      </c>
      <c r="B28" t="s">
        <v>108</v>
      </c>
      <c r="C28" s="3">
        <v>24</v>
      </c>
      <c r="D28" s="3" t="s">
        <v>109</v>
      </c>
      <c r="E28" s="3">
        <v>0</v>
      </c>
      <c r="F28" s="3">
        <v>0</v>
      </c>
      <c r="G28" s="3">
        <v>531</v>
      </c>
      <c r="H28" s="3">
        <v>0</v>
      </c>
      <c r="I28" s="3"/>
      <c r="J28" s="3">
        <f t="shared" si="0"/>
        <v>531</v>
      </c>
    </row>
    <row r="29" spans="1:10" x14ac:dyDescent="0.25">
      <c r="A29" s="3">
        <v>28</v>
      </c>
      <c r="B29" t="s">
        <v>116</v>
      </c>
      <c r="C29" s="3">
        <v>29</v>
      </c>
      <c r="E29" s="3">
        <v>0</v>
      </c>
      <c r="F29" s="3">
        <v>0</v>
      </c>
      <c r="G29" s="3">
        <v>153</v>
      </c>
      <c r="H29" s="3">
        <v>282</v>
      </c>
      <c r="I29" s="3"/>
      <c r="J29" s="3">
        <f t="shared" si="0"/>
        <v>435</v>
      </c>
    </row>
    <row r="30" spans="1:10" x14ac:dyDescent="0.25">
      <c r="A30" s="3">
        <v>29</v>
      </c>
      <c r="B30" t="s">
        <v>166</v>
      </c>
      <c r="C30" s="3">
        <v>31</v>
      </c>
      <c r="E30" s="3">
        <v>0</v>
      </c>
      <c r="F30" s="3">
        <v>0</v>
      </c>
      <c r="G30" s="3">
        <v>0</v>
      </c>
      <c r="H30" s="3">
        <v>387</v>
      </c>
      <c r="I30" s="3"/>
      <c r="J30" s="3">
        <f t="shared" si="0"/>
        <v>387</v>
      </c>
    </row>
    <row r="31" spans="1:10" x14ac:dyDescent="0.25">
      <c r="A31" s="3">
        <v>30</v>
      </c>
      <c r="B31" t="s">
        <v>81</v>
      </c>
      <c r="C31" s="3">
        <v>27</v>
      </c>
      <c r="D31" s="3" t="s">
        <v>6</v>
      </c>
      <c r="E31" s="3">
        <v>0</v>
      </c>
      <c r="F31" s="3">
        <v>282</v>
      </c>
      <c r="G31" s="3">
        <v>0</v>
      </c>
      <c r="H31" s="3">
        <v>0</v>
      </c>
      <c r="I31" s="3"/>
      <c r="J31" s="3">
        <f t="shared" si="0"/>
        <v>282</v>
      </c>
    </row>
    <row r="32" spans="1:10" x14ac:dyDescent="0.25">
      <c r="A32" s="3">
        <v>31</v>
      </c>
      <c r="B32" t="s">
        <v>167</v>
      </c>
      <c r="C32" s="3">
        <v>32</v>
      </c>
      <c r="E32" s="3">
        <v>0</v>
      </c>
      <c r="F32" s="3">
        <v>0</v>
      </c>
      <c r="G32" s="3">
        <v>0</v>
      </c>
      <c r="H32" s="3">
        <v>282</v>
      </c>
      <c r="I32" s="3"/>
      <c r="J32" s="3">
        <f t="shared" si="0"/>
        <v>282</v>
      </c>
    </row>
    <row r="33" spans="1:10" x14ac:dyDescent="0.25">
      <c r="A33" s="3">
        <v>32</v>
      </c>
      <c r="B33" t="s">
        <v>168</v>
      </c>
      <c r="C33" s="3">
        <v>33</v>
      </c>
      <c r="E33" s="3">
        <v>0</v>
      </c>
      <c r="F33" s="3">
        <v>0</v>
      </c>
      <c r="G33" s="3">
        <v>0</v>
      </c>
      <c r="H33" s="3">
        <v>282</v>
      </c>
      <c r="I33" s="3"/>
      <c r="J33" s="3">
        <f t="shared" si="0"/>
        <v>282</v>
      </c>
    </row>
    <row r="34" spans="1:10" x14ac:dyDescent="0.25">
      <c r="A34" s="3">
        <v>33</v>
      </c>
      <c r="B34" t="s">
        <v>169</v>
      </c>
      <c r="C34" s="3">
        <v>34</v>
      </c>
      <c r="E34" s="3">
        <v>0</v>
      </c>
      <c r="F34" s="3">
        <v>0</v>
      </c>
      <c r="G34" s="3">
        <v>0</v>
      </c>
      <c r="H34" s="3">
        <v>187</v>
      </c>
      <c r="I34" s="3"/>
      <c r="J34" s="3">
        <f t="shared" si="0"/>
        <v>187</v>
      </c>
    </row>
    <row r="35" spans="1:10" x14ac:dyDescent="0.25">
      <c r="A35" s="3">
        <v>34</v>
      </c>
      <c r="B35" t="s">
        <v>170</v>
      </c>
      <c r="C35" s="3">
        <v>34</v>
      </c>
      <c r="E35" s="3">
        <v>0</v>
      </c>
      <c r="F35" s="3">
        <v>0</v>
      </c>
      <c r="G35" s="3">
        <v>0</v>
      </c>
      <c r="H35" s="3">
        <v>169</v>
      </c>
      <c r="I35" s="3"/>
      <c r="J35" s="3">
        <f t="shared" si="0"/>
        <v>169</v>
      </c>
    </row>
    <row r="36" spans="1:10" x14ac:dyDescent="0.25">
      <c r="A36" s="3">
        <v>35</v>
      </c>
      <c r="B36" t="s">
        <v>117</v>
      </c>
      <c r="C36" s="3">
        <v>30</v>
      </c>
      <c r="E36" s="3">
        <v>0</v>
      </c>
      <c r="F36" s="3">
        <v>0</v>
      </c>
      <c r="G36" s="3">
        <v>153</v>
      </c>
      <c r="H36" s="3">
        <v>0</v>
      </c>
      <c r="I36" s="3"/>
      <c r="J36" s="3">
        <f t="shared" si="0"/>
        <v>153</v>
      </c>
    </row>
  </sheetData>
  <sortState ref="B2:J36">
    <sortCondition descending="1" ref="J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defaultRowHeight="15" x14ac:dyDescent="0.25"/>
  <cols>
    <col min="2" max="2" width="21.42578125" customWidth="1"/>
    <col min="9" max="9" width="3.28515625" customWidth="1"/>
  </cols>
  <sheetData>
    <row r="1" spans="1:10" x14ac:dyDescent="0.25">
      <c r="A1" s="1" t="s">
        <v>0</v>
      </c>
      <c r="B1" s="2" t="s">
        <v>1</v>
      </c>
      <c r="C1" s="1" t="s">
        <v>0</v>
      </c>
      <c r="D1" s="1" t="s">
        <v>2</v>
      </c>
      <c r="E1" s="1" t="s">
        <v>7</v>
      </c>
      <c r="F1" s="1" t="s">
        <v>8</v>
      </c>
      <c r="G1" s="1" t="s">
        <v>3</v>
      </c>
      <c r="H1" s="1" t="s">
        <v>4</v>
      </c>
      <c r="I1" s="1"/>
      <c r="J1" s="1" t="s">
        <v>5</v>
      </c>
    </row>
    <row r="2" spans="1:10" x14ac:dyDescent="0.25">
      <c r="A2" s="11">
        <v>1</v>
      </c>
      <c r="B2" s="12" t="s">
        <v>20</v>
      </c>
      <c r="C2" s="11">
        <v>1</v>
      </c>
      <c r="D2" s="11" t="s">
        <v>35</v>
      </c>
      <c r="E2" s="11">
        <v>1000</v>
      </c>
      <c r="F2" s="11">
        <v>900</v>
      </c>
      <c r="G2" s="11">
        <v>656</v>
      </c>
      <c r="H2" s="11">
        <v>1000</v>
      </c>
      <c r="I2" s="11"/>
      <c r="J2" s="11">
        <f t="shared" ref="J2:J26" si="0">SUM(E2:H2) - MIN(E2:H2)</f>
        <v>2900</v>
      </c>
    </row>
    <row r="3" spans="1:10" x14ac:dyDescent="0.25">
      <c r="A3" s="11">
        <v>2</v>
      </c>
      <c r="B3" s="12" t="s">
        <v>79</v>
      </c>
      <c r="C3" s="11">
        <v>2</v>
      </c>
      <c r="D3" s="11" t="s">
        <v>24</v>
      </c>
      <c r="E3" s="11">
        <v>0</v>
      </c>
      <c r="F3" s="11">
        <v>1000</v>
      </c>
      <c r="G3" s="11">
        <v>729</v>
      </c>
      <c r="H3" s="11">
        <v>729</v>
      </c>
      <c r="I3" s="11"/>
      <c r="J3" s="11">
        <f t="shared" si="0"/>
        <v>2458</v>
      </c>
    </row>
    <row r="4" spans="1:10" x14ac:dyDescent="0.25">
      <c r="A4" s="11">
        <v>3</v>
      </c>
      <c r="B4" s="12" t="s">
        <v>22</v>
      </c>
      <c r="C4" s="11">
        <v>3</v>
      </c>
      <c r="D4" s="11" t="s">
        <v>6</v>
      </c>
      <c r="E4" s="11">
        <v>656</v>
      </c>
      <c r="F4" s="11">
        <v>810</v>
      </c>
      <c r="G4" s="11">
        <v>430</v>
      </c>
      <c r="H4" s="11">
        <v>810</v>
      </c>
      <c r="I4" s="11"/>
      <c r="J4" s="11">
        <f t="shared" si="0"/>
        <v>2276</v>
      </c>
    </row>
    <row r="5" spans="1:10" x14ac:dyDescent="0.25">
      <c r="A5" s="11">
        <v>4</v>
      </c>
      <c r="B5" s="12" t="s">
        <v>21</v>
      </c>
      <c r="C5" s="11">
        <v>4</v>
      </c>
      <c r="D5" s="11" t="s">
        <v>35</v>
      </c>
      <c r="E5" s="11">
        <v>900</v>
      </c>
      <c r="F5" s="11">
        <v>0</v>
      </c>
      <c r="G5" s="11">
        <v>900</v>
      </c>
      <c r="H5" s="11">
        <v>430</v>
      </c>
      <c r="I5" s="11"/>
      <c r="J5" s="11">
        <f t="shared" si="0"/>
        <v>2230</v>
      </c>
    </row>
    <row r="6" spans="1:10" x14ac:dyDescent="0.25">
      <c r="A6" s="3">
        <v>5</v>
      </c>
      <c r="B6" t="s">
        <v>26</v>
      </c>
      <c r="C6" s="3">
        <v>5</v>
      </c>
      <c r="D6" s="3" t="s">
        <v>6</v>
      </c>
      <c r="E6" s="3">
        <v>656</v>
      </c>
      <c r="F6" s="3">
        <v>656</v>
      </c>
      <c r="G6" s="3">
        <v>656</v>
      </c>
      <c r="H6" s="3">
        <v>531</v>
      </c>
      <c r="I6" s="3"/>
      <c r="J6" s="3">
        <f t="shared" si="0"/>
        <v>1968</v>
      </c>
    </row>
    <row r="7" spans="1:10" x14ac:dyDescent="0.25">
      <c r="A7" s="3">
        <v>6</v>
      </c>
      <c r="B7" t="s">
        <v>78</v>
      </c>
      <c r="C7" s="3">
        <v>6</v>
      </c>
      <c r="D7" s="3" t="s">
        <v>24</v>
      </c>
      <c r="E7" s="3">
        <v>0</v>
      </c>
      <c r="F7" s="3">
        <v>729</v>
      </c>
      <c r="G7" s="3">
        <v>531</v>
      </c>
      <c r="H7" s="3">
        <v>656</v>
      </c>
      <c r="I7" s="3"/>
      <c r="J7" s="3">
        <f t="shared" si="0"/>
        <v>1916</v>
      </c>
    </row>
    <row r="8" spans="1:10" x14ac:dyDescent="0.25">
      <c r="A8" s="3">
        <v>7</v>
      </c>
      <c r="B8" t="s">
        <v>118</v>
      </c>
      <c r="C8" s="3">
        <v>7</v>
      </c>
      <c r="D8" s="3" t="s">
        <v>24</v>
      </c>
      <c r="E8" s="3">
        <v>0</v>
      </c>
      <c r="F8" s="3">
        <v>0</v>
      </c>
      <c r="G8" s="3">
        <v>1000</v>
      </c>
      <c r="H8" s="3">
        <v>900</v>
      </c>
      <c r="I8" s="3"/>
      <c r="J8" s="3">
        <f t="shared" si="0"/>
        <v>1900</v>
      </c>
    </row>
    <row r="9" spans="1:10" x14ac:dyDescent="0.25">
      <c r="A9" s="3">
        <v>8</v>
      </c>
      <c r="B9" t="s">
        <v>23</v>
      </c>
      <c r="C9" s="3">
        <v>8</v>
      </c>
      <c r="D9" s="3" t="s">
        <v>24</v>
      </c>
      <c r="E9" s="3">
        <v>810</v>
      </c>
      <c r="F9" s="3">
        <v>656</v>
      </c>
      <c r="G9" s="3">
        <v>0</v>
      </c>
      <c r="H9" s="3">
        <v>430</v>
      </c>
      <c r="I9" s="3"/>
      <c r="J9" s="3">
        <f t="shared" si="0"/>
        <v>1896</v>
      </c>
    </row>
    <row r="10" spans="1:10" x14ac:dyDescent="0.25">
      <c r="A10" s="3">
        <v>9</v>
      </c>
      <c r="B10" t="s">
        <v>28</v>
      </c>
      <c r="C10" s="3">
        <v>9</v>
      </c>
      <c r="D10" s="3" t="s">
        <v>24</v>
      </c>
      <c r="E10" s="3">
        <v>531</v>
      </c>
      <c r="F10" s="3">
        <v>531</v>
      </c>
      <c r="G10" s="3">
        <v>430</v>
      </c>
      <c r="H10" s="3">
        <v>656</v>
      </c>
      <c r="I10" s="3"/>
      <c r="J10" s="3">
        <f t="shared" si="0"/>
        <v>1718</v>
      </c>
    </row>
    <row r="11" spans="1:10" x14ac:dyDescent="0.25">
      <c r="A11" s="3">
        <v>10</v>
      </c>
      <c r="B11" t="s">
        <v>30</v>
      </c>
      <c r="C11" s="3">
        <v>10</v>
      </c>
      <c r="D11" s="3" t="s">
        <v>25</v>
      </c>
      <c r="E11" s="3">
        <v>387</v>
      </c>
      <c r="F11" s="3">
        <v>430</v>
      </c>
      <c r="G11" s="3">
        <v>531</v>
      </c>
      <c r="H11" s="3">
        <v>430</v>
      </c>
      <c r="I11" s="3"/>
      <c r="J11" s="3">
        <f t="shared" si="0"/>
        <v>1391</v>
      </c>
    </row>
    <row r="12" spans="1:10" x14ac:dyDescent="0.25">
      <c r="A12" s="3">
        <v>11</v>
      </c>
      <c r="B12" t="s">
        <v>85</v>
      </c>
      <c r="C12" s="3">
        <v>11</v>
      </c>
      <c r="D12" s="3" t="s">
        <v>6</v>
      </c>
      <c r="E12" s="3">
        <v>0</v>
      </c>
      <c r="F12" s="3">
        <v>430</v>
      </c>
      <c r="G12" s="3">
        <v>430</v>
      </c>
      <c r="H12" s="3">
        <v>531</v>
      </c>
      <c r="I12" s="3"/>
      <c r="J12" s="3">
        <f t="shared" si="0"/>
        <v>1391</v>
      </c>
    </row>
    <row r="13" spans="1:10" x14ac:dyDescent="0.25">
      <c r="A13" s="3">
        <v>12</v>
      </c>
      <c r="B13" t="s">
        <v>80</v>
      </c>
      <c r="C13" s="3">
        <v>12</v>
      </c>
      <c r="D13" s="3" t="s">
        <v>35</v>
      </c>
      <c r="E13" s="3">
        <v>0</v>
      </c>
      <c r="F13" s="3">
        <v>430</v>
      </c>
      <c r="G13" s="3">
        <v>430</v>
      </c>
      <c r="H13" s="3">
        <v>430</v>
      </c>
      <c r="I13" s="3"/>
      <c r="J13" s="3">
        <f t="shared" si="0"/>
        <v>1290</v>
      </c>
    </row>
    <row r="14" spans="1:10" x14ac:dyDescent="0.25">
      <c r="A14" s="3">
        <v>13</v>
      </c>
      <c r="B14" t="s">
        <v>77</v>
      </c>
      <c r="C14" s="3">
        <v>13</v>
      </c>
      <c r="D14" s="3" t="s">
        <v>24</v>
      </c>
      <c r="E14" s="3">
        <v>0</v>
      </c>
      <c r="F14" s="3">
        <v>531</v>
      </c>
      <c r="G14" s="3">
        <v>282</v>
      </c>
      <c r="H14" s="3">
        <v>282</v>
      </c>
      <c r="I14" s="3"/>
      <c r="J14" s="3">
        <f t="shared" si="0"/>
        <v>1095</v>
      </c>
    </row>
    <row r="15" spans="1:10" x14ac:dyDescent="0.25">
      <c r="A15" s="3">
        <v>14</v>
      </c>
      <c r="B15" t="s">
        <v>31</v>
      </c>
      <c r="C15" s="3">
        <v>14</v>
      </c>
      <c r="D15" s="3" t="s">
        <v>13</v>
      </c>
      <c r="E15" s="3">
        <v>729</v>
      </c>
      <c r="F15" s="3">
        <v>0</v>
      </c>
      <c r="G15" s="3">
        <v>0</v>
      </c>
      <c r="H15" s="3">
        <v>282</v>
      </c>
      <c r="I15" s="3"/>
      <c r="J15" s="3">
        <f t="shared" si="0"/>
        <v>1011</v>
      </c>
    </row>
    <row r="16" spans="1:10" x14ac:dyDescent="0.25">
      <c r="A16" s="3">
        <v>15</v>
      </c>
      <c r="B16" t="s">
        <v>115</v>
      </c>
      <c r="C16" s="3">
        <v>15</v>
      </c>
      <c r="D16" s="3" t="s">
        <v>112</v>
      </c>
      <c r="E16" s="3">
        <v>0</v>
      </c>
      <c r="F16" s="3">
        <v>0</v>
      </c>
      <c r="G16" s="3">
        <v>810</v>
      </c>
      <c r="H16" s="3">
        <v>0</v>
      </c>
      <c r="I16" s="3"/>
      <c r="J16" s="3">
        <f t="shared" si="0"/>
        <v>810</v>
      </c>
    </row>
    <row r="17" spans="1:10" x14ac:dyDescent="0.25">
      <c r="A17" s="3">
        <v>16</v>
      </c>
      <c r="B17" t="s">
        <v>34</v>
      </c>
      <c r="C17" s="3">
        <v>16</v>
      </c>
      <c r="D17" s="3" t="s">
        <v>33</v>
      </c>
      <c r="E17" s="3">
        <v>531</v>
      </c>
      <c r="F17" s="3">
        <v>0</v>
      </c>
      <c r="G17" s="3">
        <v>0</v>
      </c>
      <c r="H17" s="3">
        <v>187</v>
      </c>
      <c r="I17" s="3"/>
      <c r="J17" s="3">
        <f t="shared" si="0"/>
        <v>718</v>
      </c>
    </row>
    <row r="18" spans="1:10" x14ac:dyDescent="0.25">
      <c r="A18" s="3">
        <v>17</v>
      </c>
      <c r="B18" t="s">
        <v>116</v>
      </c>
      <c r="C18" s="3">
        <v>17</v>
      </c>
      <c r="D18" s="3"/>
      <c r="E18" s="3">
        <v>0</v>
      </c>
      <c r="F18" s="3">
        <v>0</v>
      </c>
      <c r="G18" s="3">
        <v>282</v>
      </c>
      <c r="H18" s="3">
        <v>282</v>
      </c>
      <c r="I18" s="3"/>
      <c r="J18" s="3">
        <f t="shared" si="0"/>
        <v>564</v>
      </c>
    </row>
    <row r="19" spans="1:10" x14ac:dyDescent="0.25">
      <c r="A19" s="3">
        <v>18</v>
      </c>
      <c r="B19" t="s">
        <v>32</v>
      </c>
      <c r="C19" s="3">
        <v>18</v>
      </c>
      <c r="D19" s="3" t="s">
        <v>6</v>
      </c>
      <c r="E19" s="3">
        <v>531</v>
      </c>
      <c r="F19" s="3">
        <v>0</v>
      </c>
      <c r="G19" s="3">
        <v>0</v>
      </c>
      <c r="H19" s="3">
        <v>0</v>
      </c>
      <c r="I19" s="3"/>
      <c r="J19" s="3">
        <f t="shared" si="0"/>
        <v>531</v>
      </c>
    </row>
    <row r="20" spans="1:10" x14ac:dyDescent="0.25">
      <c r="A20" s="3">
        <v>19</v>
      </c>
      <c r="B20" t="s">
        <v>81</v>
      </c>
      <c r="C20" s="3">
        <v>19</v>
      </c>
      <c r="D20" s="3" t="s">
        <v>6</v>
      </c>
      <c r="E20" s="3">
        <v>0</v>
      </c>
      <c r="F20" s="3">
        <v>430</v>
      </c>
      <c r="G20" s="3">
        <v>0</v>
      </c>
      <c r="H20" s="3">
        <v>0</v>
      </c>
      <c r="I20" s="3"/>
      <c r="J20" s="3">
        <f t="shared" si="0"/>
        <v>430</v>
      </c>
    </row>
    <row r="21" spans="1:10" x14ac:dyDescent="0.25">
      <c r="A21" s="3">
        <v>20</v>
      </c>
      <c r="B21" t="s">
        <v>36</v>
      </c>
      <c r="C21" s="3">
        <v>20</v>
      </c>
      <c r="D21" s="3" t="s">
        <v>51</v>
      </c>
      <c r="E21" s="3">
        <v>0</v>
      </c>
      <c r="F21" s="3">
        <v>0</v>
      </c>
      <c r="G21" s="3">
        <v>282</v>
      </c>
      <c r="H21" s="3">
        <v>0</v>
      </c>
      <c r="I21" s="3"/>
      <c r="J21" s="3">
        <f t="shared" si="0"/>
        <v>282</v>
      </c>
    </row>
    <row r="22" spans="1:10" x14ac:dyDescent="0.25">
      <c r="A22" s="3">
        <v>21</v>
      </c>
      <c r="B22" t="s">
        <v>119</v>
      </c>
      <c r="C22" s="3">
        <v>21</v>
      </c>
      <c r="D22" s="3"/>
      <c r="E22" s="3">
        <v>0</v>
      </c>
      <c r="F22" s="3">
        <v>0</v>
      </c>
      <c r="G22" s="3">
        <v>282</v>
      </c>
      <c r="H22" s="3">
        <v>0</v>
      </c>
      <c r="I22" s="3"/>
      <c r="J22" s="3">
        <f t="shared" si="0"/>
        <v>282</v>
      </c>
    </row>
    <row r="23" spans="1:10" x14ac:dyDescent="0.25">
      <c r="A23" s="3">
        <v>22</v>
      </c>
      <c r="B23" t="s">
        <v>126</v>
      </c>
      <c r="C23" s="3">
        <v>22</v>
      </c>
      <c r="D23" s="3"/>
      <c r="E23" s="3">
        <v>0</v>
      </c>
      <c r="F23" s="3">
        <v>0</v>
      </c>
      <c r="G23" s="3">
        <v>0</v>
      </c>
      <c r="H23" s="3">
        <v>282</v>
      </c>
      <c r="I23" s="3"/>
      <c r="J23" s="3">
        <f t="shared" si="0"/>
        <v>282</v>
      </c>
    </row>
    <row r="24" spans="1:10" x14ac:dyDescent="0.25">
      <c r="A24" s="3">
        <v>23</v>
      </c>
      <c r="B24" t="s">
        <v>120</v>
      </c>
      <c r="C24" s="3">
        <v>23</v>
      </c>
      <c r="D24" s="3"/>
      <c r="E24" s="3">
        <v>0</v>
      </c>
      <c r="F24" s="3">
        <v>0</v>
      </c>
      <c r="G24" s="3">
        <v>187</v>
      </c>
      <c r="H24" s="3">
        <v>0</v>
      </c>
      <c r="I24" s="3"/>
      <c r="J24" s="3">
        <f t="shared" si="0"/>
        <v>187</v>
      </c>
    </row>
    <row r="25" spans="1:10" x14ac:dyDescent="0.25">
      <c r="A25" s="3">
        <v>24</v>
      </c>
      <c r="B25" t="s">
        <v>121</v>
      </c>
      <c r="C25" s="3">
        <v>24</v>
      </c>
      <c r="D25" s="3"/>
      <c r="E25" s="3">
        <v>0</v>
      </c>
      <c r="F25" s="3">
        <v>0</v>
      </c>
      <c r="G25" s="3">
        <v>169</v>
      </c>
      <c r="H25" s="3">
        <v>0</v>
      </c>
      <c r="I25" s="3"/>
      <c r="J25" s="3">
        <f t="shared" si="0"/>
        <v>169</v>
      </c>
    </row>
    <row r="26" spans="1:10" x14ac:dyDescent="0.25">
      <c r="A26" s="3">
        <v>25</v>
      </c>
      <c r="B26" t="s">
        <v>164</v>
      </c>
      <c r="C26" s="3">
        <v>25</v>
      </c>
      <c r="D26" s="3"/>
      <c r="E26" s="3">
        <v>0</v>
      </c>
      <c r="F26" s="3">
        <v>0</v>
      </c>
      <c r="G26" s="3">
        <v>0</v>
      </c>
      <c r="H26" s="3">
        <v>169</v>
      </c>
      <c r="I26" s="3"/>
      <c r="J26" s="3">
        <f t="shared" si="0"/>
        <v>169</v>
      </c>
    </row>
    <row r="27" spans="1:10" x14ac:dyDescent="0.25">
      <c r="A27" s="3">
        <v>26</v>
      </c>
      <c r="C27" s="3">
        <v>26</v>
      </c>
      <c r="D27" s="3"/>
      <c r="E27" s="3">
        <v>0</v>
      </c>
      <c r="F27" s="3">
        <v>0</v>
      </c>
      <c r="G27" s="3">
        <v>0</v>
      </c>
      <c r="H27" s="3">
        <v>0</v>
      </c>
      <c r="I27" s="3"/>
      <c r="J27" s="3">
        <f t="shared" ref="J27:J29" si="1">SUM(E27:H27) - MIN(E27:H27)</f>
        <v>0</v>
      </c>
    </row>
    <row r="28" spans="1:10" x14ac:dyDescent="0.25">
      <c r="A28" s="3">
        <v>27</v>
      </c>
      <c r="C28" s="3">
        <v>27</v>
      </c>
      <c r="D28" s="3"/>
      <c r="E28" s="3">
        <v>0</v>
      </c>
      <c r="F28" s="3">
        <v>0</v>
      </c>
      <c r="G28" s="3">
        <v>0</v>
      </c>
      <c r="H28" s="3">
        <v>0</v>
      </c>
      <c r="I28" s="3"/>
      <c r="J28" s="3">
        <f t="shared" si="1"/>
        <v>0</v>
      </c>
    </row>
    <row r="29" spans="1:10" x14ac:dyDescent="0.25">
      <c r="A29" s="3">
        <v>28</v>
      </c>
      <c r="C29" s="3">
        <v>28</v>
      </c>
      <c r="D29" s="3"/>
      <c r="E29" s="3">
        <v>0</v>
      </c>
      <c r="F29" s="3">
        <v>0</v>
      </c>
      <c r="G29" s="3">
        <v>0</v>
      </c>
      <c r="H29" s="3">
        <v>0</v>
      </c>
      <c r="I29" s="3"/>
      <c r="J29" s="3">
        <f t="shared" si="1"/>
        <v>0</v>
      </c>
    </row>
  </sheetData>
  <sortState ref="B2:J26">
    <sortCondition descending="1" ref="J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D7" sqref="D7"/>
    </sheetView>
  </sheetViews>
  <sheetFormatPr defaultRowHeight="15" x14ac:dyDescent="0.25"/>
  <cols>
    <col min="2" max="2" width="23.85546875" customWidth="1"/>
  </cols>
  <sheetData>
    <row r="1" spans="1:10" x14ac:dyDescent="0.25">
      <c r="A1" s="1" t="s">
        <v>0</v>
      </c>
      <c r="B1" s="2" t="s">
        <v>1</v>
      </c>
      <c r="C1" s="1" t="s">
        <v>0</v>
      </c>
      <c r="D1" s="1" t="s">
        <v>2</v>
      </c>
      <c r="E1" s="1" t="s">
        <v>7</v>
      </c>
      <c r="F1" s="1" t="s">
        <v>8</v>
      </c>
      <c r="G1" s="1" t="s">
        <v>3</v>
      </c>
      <c r="H1" s="1" t="s">
        <v>4</v>
      </c>
      <c r="I1" s="1"/>
      <c r="J1" s="1" t="s">
        <v>5</v>
      </c>
    </row>
    <row r="2" spans="1:10" x14ac:dyDescent="0.25">
      <c r="A2" s="8">
        <v>1</v>
      </c>
      <c r="B2" s="9" t="s">
        <v>36</v>
      </c>
      <c r="C2" s="8">
        <v>1</v>
      </c>
      <c r="D2" s="8" t="s">
        <v>51</v>
      </c>
      <c r="E2" s="8">
        <v>1000</v>
      </c>
      <c r="F2" s="8">
        <v>0</v>
      </c>
      <c r="G2" s="8">
        <v>1000</v>
      </c>
      <c r="H2" s="8">
        <v>1000</v>
      </c>
      <c r="I2" s="8"/>
      <c r="J2" s="8">
        <f t="shared" ref="J2:J26" si="0">SUM(E2:H2) - MIN(E2:H2)</f>
        <v>3000</v>
      </c>
    </row>
    <row r="3" spans="1:10" x14ac:dyDescent="0.25">
      <c r="A3" s="8">
        <v>2</v>
      </c>
      <c r="B3" s="9" t="s">
        <v>93</v>
      </c>
      <c r="C3" s="8">
        <v>2</v>
      </c>
      <c r="D3" s="8" t="s">
        <v>35</v>
      </c>
      <c r="E3" s="8">
        <v>0</v>
      </c>
      <c r="F3" s="8">
        <v>1000</v>
      </c>
      <c r="G3" s="8">
        <v>729</v>
      </c>
      <c r="H3" s="8">
        <v>810</v>
      </c>
      <c r="I3" s="8"/>
      <c r="J3" s="8">
        <f t="shared" si="0"/>
        <v>2539</v>
      </c>
    </row>
    <row r="4" spans="1:10" x14ac:dyDescent="0.25">
      <c r="A4" s="8">
        <v>3</v>
      </c>
      <c r="B4" s="9" t="s">
        <v>97</v>
      </c>
      <c r="C4" s="8">
        <v>3</v>
      </c>
      <c r="D4" s="8" t="s">
        <v>24</v>
      </c>
      <c r="E4" s="8">
        <v>0</v>
      </c>
      <c r="F4" s="8">
        <v>531</v>
      </c>
      <c r="G4" s="8">
        <v>900</v>
      </c>
      <c r="H4" s="8">
        <v>900</v>
      </c>
      <c r="I4" s="8"/>
      <c r="J4" s="8">
        <f t="shared" si="0"/>
        <v>2331</v>
      </c>
    </row>
    <row r="5" spans="1:10" x14ac:dyDescent="0.25">
      <c r="A5" s="8">
        <v>4</v>
      </c>
      <c r="B5" s="9" t="s">
        <v>95</v>
      </c>
      <c r="C5" s="8">
        <v>4</v>
      </c>
      <c r="D5" s="8" t="s">
        <v>24</v>
      </c>
      <c r="E5" s="8">
        <v>0</v>
      </c>
      <c r="F5" s="8">
        <v>729</v>
      </c>
      <c r="G5" s="8">
        <v>810</v>
      </c>
      <c r="H5" s="8">
        <v>656</v>
      </c>
      <c r="I5" s="8"/>
      <c r="J5" s="8">
        <f t="shared" si="0"/>
        <v>2195</v>
      </c>
    </row>
    <row r="6" spans="1:10" x14ac:dyDescent="0.25">
      <c r="A6" s="3">
        <v>5</v>
      </c>
      <c r="B6" t="s">
        <v>85</v>
      </c>
      <c r="C6" s="10">
        <v>5</v>
      </c>
      <c r="D6" s="3" t="s">
        <v>6</v>
      </c>
      <c r="E6" s="3">
        <v>0</v>
      </c>
      <c r="F6" s="3">
        <v>900</v>
      </c>
      <c r="G6" s="3">
        <v>531</v>
      </c>
      <c r="H6" s="3">
        <v>656</v>
      </c>
      <c r="I6" s="3"/>
      <c r="J6" s="3">
        <f t="shared" si="0"/>
        <v>2087</v>
      </c>
    </row>
    <row r="7" spans="1:10" x14ac:dyDescent="0.25">
      <c r="A7" s="3">
        <v>6</v>
      </c>
      <c r="B7" t="s">
        <v>126</v>
      </c>
      <c r="C7" s="10">
        <v>6</v>
      </c>
      <c r="D7" s="3" t="s">
        <v>25</v>
      </c>
      <c r="E7" s="3">
        <v>0</v>
      </c>
      <c r="F7" s="3">
        <v>0</v>
      </c>
      <c r="G7" s="3">
        <v>430</v>
      </c>
      <c r="H7" s="3">
        <v>710</v>
      </c>
      <c r="I7" s="3"/>
      <c r="J7" s="3">
        <f t="shared" si="0"/>
        <v>1140</v>
      </c>
    </row>
    <row r="8" spans="1:10" x14ac:dyDescent="0.25">
      <c r="A8" s="3">
        <v>7</v>
      </c>
      <c r="B8" t="s">
        <v>53</v>
      </c>
      <c r="C8" s="10">
        <v>7</v>
      </c>
      <c r="D8" s="3" t="s">
        <v>13</v>
      </c>
      <c r="E8" s="3">
        <v>900</v>
      </c>
      <c r="F8" s="3">
        <v>0</v>
      </c>
      <c r="G8" s="3">
        <v>0</v>
      </c>
      <c r="H8" s="3">
        <v>0</v>
      </c>
      <c r="I8" s="3"/>
      <c r="J8" s="3">
        <f t="shared" si="0"/>
        <v>900</v>
      </c>
    </row>
    <row r="9" spans="1:10" x14ac:dyDescent="0.25">
      <c r="A9" s="3">
        <v>8</v>
      </c>
      <c r="B9" t="s">
        <v>37</v>
      </c>
      <c r="C9" s="10">
        <v>8</v>
      </c>
      <c r="D9" s="3" t="s">
        <v>13</v>
      </c>
      <c r="E9" s="3">
        <v>810</v>
      </c>
      <c r="F9" s="3">
        <v>0</v>
      </c>
      <c r="G9" s="3">
        <v>0</v>
      </c>
      <c r="H9" s="3">
        <v>0</v>
      </c>
      <c r="I9" s="3"/>
      <c r="J9" s="3">
        <f t="shared" si="0"/>
        <v>810</v>
      </c>
    </row>
    <row r="10" spans="1:10" x14ac:dyDescent="0.25">
      <c r="A10" s="3">
        <v>9</v>
      </c>
      <c r="B10" t="s">
        <v>94</v>
      </c>
      <c r="C10" s="10">
        <v>9</v>
      </c>
      <c r="D10" s="3" t="s">
        <v>6</v>
      </c>
      <c r="E10" s="3">
        <v>0</v>
      </c>
      <c r="F10" s="3">
        <v>810</v>
      </c>
      <c r="G10" s="3">
        <v>0</v>
      </c>
      <c r="H10" s="3">
        <v>0</v>
      </c>
      <c r="I10" s="3"/>
      <c r="J10" s="3">
        <f t="shared" si="0"/>
        <v>810</v>
      </c>
    </row>
    <row r="11" spans="1:10" x14ac:dyDescent="0.25">
      <c r="A11" s="3">
        <v>10</v>
      </c>
      <c r="B11" t="s">
        <v>80</v>
      </c>
      <c r="C11" s="10">
        <v>10</v>
      </c>
      <c r="D11" s="3" t="s">
        <v>35</v>
      </c>
      <c r="E11" s="3">
        <v>0</v>
      </c>
      <c r="F11" s="3">
        <v>656</v>
      </c>
      <c r="G11" s="3">
        <v>0</v>
      </c>
      <c r="H11" s="3">
        <v>0</v>
      </c>
      <c r="I11" s="3"/>
      <c r="J11" s="3">
        <f t="shared" si="0"/>
        <v>656</v>
      </c>
    </row>
    <row r="12" spans="1:10" x14ac:dyDescent="0.25">
      <c r="A12" s="3">
        <v>11</v>
      </c>
      <c r="B12" t="s">
        <v>98</v>
      </c>
      <c r="C12" s="10">
        <v>11</v>
      </c>
      <c r="D12" s="3" t="s">
        <v>6</v>
      </c>
      <c r="E12" s="3">
        <v>0</v>
      </c>
      <c r="F12" s="3">
        <v>656</v>
      </c>
      <c r="G12" s="3">
        <v>0</v>
      </c>
      <c r="H12" s="3">
        <v>0</v>
      </c>
      <c r="I12" s="3"/>
      <c r="J12" s="3">
        <f t="shared" si="0"/>
        <v>656</v>
      </c>
    </row>
    <row r="13" spans="1:10" x14ac:dyDescent="0.25">
      <c r="A13" s="3">
        <v>12</v>
      </c>
      <c r="B13" t="s">
        <v>122</v>
      </c>
      <c r="C13" s="10">
        <v>12</v>
      </c>
      <c r="D13" s="3" t="s">
        <v>24</v>
      </c>
      <c r="E13" s="3">
        <v>0</v>
      </c>
      <c r="F13" s="3">
        <v>0</v>
      </c>
      <c r="G13" s="3">
        <v>656</v>
      </c>
      <c r="H13" s="3">
        <v>0</v>
      </c>
      <c r="I13" s="3"/>
      <c r="J13" s="3">
        <f t="shared" si="0"/>
        <v>656</v>
      </c>
    </row>
    <row r="14" spans="1:10" x14ac:dyDescent="0.25">
      <c r="A14" s="3">
        <v>13</v>
      </c>
      <c r="B14" t="s">
        <v>123</v>
      </c>
      <c r="C14" s="10">
        <v>13</v>
      </c>
      <c r="D14" s="3"/>
      <c r="E14" s="3">
        <v>0</v>
      </c>
      <c r="F14" s="3">
        <v>0</v>
      </c>
      <c r="G14" s="3">
        <v>656</v>
      </c>
      <c r="H14" s="3">
        <v>0</v>
      </c>
      <c r="I14" s="3"/>
      <c r="J14" s="3">
        <f t="shared" si="0"/>
        <v>656</v>
      </c>
    </row>
    <row r="15" spans="1:10" x14ac:dyDescent="0.25">
      <c r="A15" s="3">
        <v>14</v>
      </c>
      <c r="B15" t="s">
        <v>124</v>
      </c>
      <c r="C15" s="10">
        <v>14</v>
      </c>
      <c r="D15" s="3"/>
      <c r="E15" s="3">
        <v>0</v>
      </c>
      <c r="F15" s="3">
        <v>0</v>
      </c>
      <c r="G15" s="3">
        <v>531</v>
      </c>
      <c r="H15" s="3">
        <v>0</v>
      </c>
      <c r="I15" s="3"/>
      <c r="J15" s="3">
        <f t="shared" si="0"/>
        <v>531</v>
      </c>
    </row>
    <row r="16" spans="1:10" x14ac:dyDescent="0.25">
      <c r="A16" s="3">
        <v>15</v>
      </c>
      <c r="B16" t="s">
        <v>161</v>
      </c>
      <c r="C16" s="10">
        <v>15</v>
      </c>
      <c r="D16" s="3"/>
      <c r="E16" s="3">
        <v>0</v>
      </c>
      <c r="F16" s="3">
        <v>0</v>
      </c>
      <c r="G16" s="3">
        <v>0</v>
      </c>
      <c r="H16" s="3">
        <v>531</v>
      </c>
      <c r="I16" s="3"/>
      <c r="J16" s="3">
        <f t="shared" si="0"/>
        <v>531</v>
      </c>
    </row>
    <row r="17" spans="1:10" x14ac:dyDescent="0.25">
      <c r="A17" s="3">
        <v>16</v>
      </c>
      <c r="B17" t="s">
        <v>162</v>
      </c>
      <c r="C17" s="10">
        <v>16</v>
      </c>
      <c r="E17" s="3">
        <v>0</v>
      </c>
      <c r="F17" s="3">
        <v>0</v>
      </c>
      <c r="G17" s="3">
        <v>0</v>
      </c>
      <c r="H17" s="3">
        <v>531</v>
      </c>
      <c r="J17" s="3">
        <f t="shared" si="0"/>
        <v>531</v>
      </c>
    </row>
    <row r="18" spans="1:10" x14ac:dyDescent="0.25">
      <c r="A18" s="3">
        <v>17</v>
      </c>
      <c r="B18" t="s">
        <v>127</v>
      </c>
      <c r="C18" s="10">
        <v>17</v>
      </c>
      <c r="D18" s="3"/>
      <c r="E18" s="3">
        <v>0</v>
      </c>
      <c r="F18" s="3">
        <v>0</v>
      </c>
      <c r="G18" s="3">
        <v>430</v>
      </c>
      <c r="H18" s="3">
        <v>0</v>
      </c>
      <c r="I18" s="3"/>
      <c r="J18" s="3">
        <f t="shared" si="0"/>
        <v>430</v>
      </c>
    </row>
    <row r="19" spans="1:10" x14ac:dyDescent="0.25">
      <c r="A19" s="3">
        <v>18</v>
      </c>
      <c r="B19" t="s">
        <v>128</v>
      </c>
      <c r="C19" s="10">
        <v>18</v>
      </c>
      <c r="D19" s="3"/>
      <c r="E19" s="3">
        <v>0</v>
      </c>
      <c r="F19" s="3">
        <v>0</v>
      </c>
      <c r="G19" s="3">
        <v>430</v>
      </c>
      <c r="H19" s="3">
        <v>0</v>
      </c>
      <c r="I19" s="3"/>
      <c r="J19" s="3">
        <f t="shared" si="0"/>
        <v>430</v>
      </c>
    </row>
    <row r="20" spans="1:10" x14ac:dyDescent="0.25">
      <c r="A20" s="3">
        <v>19</v>
      </c>
      <c r="B20" t="s">
        <v>129</v>
      </c>
      <c r="C20" s="10">
        <v>19</v>
      </c>
      <c r="D20" s="3"/>
      <c r="E20" s="3">
        <v>0</v>
      </c>
      <c r="F20" s="3">
        <v>0</v>
      </c>
      <c r="G20" s="3">
        <v>430</v>
      </c>
      <c r="H20" s="3">
        <v>0</v>
      </c>
      <c r="I20" s="3"/>
      <c r="J20" s="3">
        <f t="shared" si="0"/>
        <v>430</v>
      </c>
    </row>
    <row r="21" spans="1:10" x14ac:dyDescent="0.25">
      <c r="A21" s="3">
        <v>20</v>
      </c>
      <c r="B21" t="s">
        <v>131</v>
      </c>
      <c r="C21" s="10">
        <v>20</v>
      </c>
      <c r="D21" s="3" t="s">
        <v>24</v>
      </c>
      <c r="E21" s="3">
        <v>0</v>
      </c>
      <c r="F21" s="3">
        <v>0</v>
      </c>
      <c r="G21" s="3">
        <v>430</v>
      </c>
      <c r="H21" s="3">
        <v>0</v>
      </c>
      <c r="I21" s="3"/>
      <c r="J21" s="3">
        <f t="shared" si="0"/>
        <v>430</v>
      </c>
    </row>
    <row r="22" spans="1:10" x14ac:dyDescent="0.25">
      <c r="A22" s="3">
        <v>21</v>
      </c>
      <c r="B22" t="s">
        <v>125</v>
      </c>
      <c r="C22" s="10">
        <v>21</v>
      </c>
      <c r="D22" s="3"/>
      <c r="E22" s="3">
        <v>0</v>
      </c>
      <c r="F22" s="3">
        <v>0</v>
      </c>
      <c r="G22" s="3">
        <v>282</v>
      </c>
      <c r="H22" s="3">
        <v>0</v>
      </c>
      <c r="I22" s="3"/>
      <c r="J22" s="3">
        <f t="shared" si="0"/>
        <v>282</v>
      </c>
    </row>
    <row r="23" spans="1:10" x14ac:dyDescent="0.25">
      <c r="A23" s="3">
        <v>22</v>
      </c>
      <c r="B23" t="s">
        <v>130</v>
      </c>
      <c r="C23" s="10">
        <v>22</v>
      </c>
      <c r="D23" s="3"/>
      <c r="E23" s="3">
        <v>0</v>
      </c>
      <c r="F23" s="3">
        <v>0</v>
      </c>
      <c r="G23" s="3">
        <v>282</v>
      </c>
      <c r="H23" s="3">
        <v>0</v>
      </c>
      <c r="I23" s="3"/>
      <c r="J23" s="3">
        <f t="shared" si="0"/>
        <v>282</v>
      </c>
    </row>
    <row r="24" spans="1:10" x14ac:dyDescent="0.25">
      <c r="A24" s="3">
        <v>23</v>
      </c>
      <c r="B24" t="s">
        <v>132</v>
      </c>
      <c r="C24" s="10">
        <v>23</v>
      </c>
      <c r="D24" s="3"/>
      <c r="E24" s="3">
        <v>0</v>
      </c>
      <c r="F24" s="3">
        <v>0</v>
      </c>
      <c r="G24" s="3">
        <v>282</v>
      </c>
      <c r="H24" s="3">
        <v>0</v>
      </c>
      <c r="I24" s="3"/>
      <c r="J24" s="3">
        <f t="shared" si="0"/>
        <v>282</v>
      </c>
    </row>
    <row r="25" spans="1:10" x14ac:dyDescent="0.25">
      <c r="A25" s="3">
        <v>24</v>
      </c>
      <c r="B25" t="s">
        <v>133</v>
      </c>
      <c r="C25" s="10">
        <v>24</v>
      </c>
      <c r="D25" s="3"/>
      <c r="E25" s="3">
        <v>0</v>
      </c>
      <c r="F25" s="3">
        <v>0</v>
      </c>
      <c r="G25" s="3">
        <v>187</v>
      </c>
      <c r="H25" s="3">
        <v>0</v>
      </c>
      <c r="I25" s="3"/>
      <c r="J25" s="3">
        <f t="shared" si="0"/>
        <v>187</v>
      </c>
    </row>
    <row r="26" spans="1:10" x14ac:dyDescent="0.25">
      <c r="A26" s="3">
        <v>25</v>
      </c>
      <c r="B26" t="s">
        <v>134</v>
      </c>
      <c r="C26" s="10">
        <v>25</v>
      </c>
      <c r="D26" s="3"/>
      <c r="E26" s="3">
        <v>0</v>
      </c>
      <c r="F26" s="3">
        <v>0</v>
      </c>
      <c r="G26" s="3">
        <v>169</v>
      </c>
      <c r="H26" s="3">
        <v>0</v>
      </c>
      <c r="I26" s="3"/>
      <c r="J26" s="3">
        <f t="shared" si="0"/>
        <v>169</v>
      </c>
    </row>
  </sheetData>
  <sortState ref="B2:J26">
    <sortCondition descending="1" ref="J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/>
  </sheetViews>
  <sheetFormatPr defaultRowHeight="15" x14ac:dyDescent="0.25"/>
  <cols>
    <col min="2" max="2" width="22" customWidth="1"/>
    <col min="9" max="9" width="2.140625" customWidth="1"/>
  </cols>
  <sheetData>
    <row r="1" spans="1:10" x14ac:dyDescent="0.25">
      <c r="A1" s="1" t="s">
        <v>0</v>
      </c>
      <c r="B1" s="2" t="s">
        <v>1</v>
      </c>
      <c r="C1" s="1" t="s">
        <v>0</v>
      </c>
      <c r="D1" s="1" t="s">
        <v>2</v>
      </c>
      <c r="E1" s="1" t="s">
        <v>7</v>
      </c>
      <c r="F1" s="1" t="s">
        <v>8</v>
      </c>
      <c r="G1" s="1" t="s">
        <v>3</v>
      </c>
      <c r="H1" s="1" t="s">
        <v>4</v>
      </c>
      <c r="I1" s="1"/>
      <c r="J1" s="1" t="s">
        <v>5</v>
      </c>
    </row>
    <row r="2" spans="1:10" x14ac:dyDescent="0.25">
      <c r="A2" s="11">
        <v>1</v>
      </c>
      <c r="B2" s="12" t="s">
        <v>38</v>
      </c>
      <c r="C2" s="11">
        <v>1</v>
      </c>
      <c r="D2" s="11" t="s">
        <v>35</v>
      </c>
      <c r="E2" s="11">
        <v>1000</v>
      </c>
      <c r="F2" s="11">
        <v>900</v>
      </c>
      <c r="G2" s="11">
        <v>1000</v>
      </c>
      <c r="H2" s="11">
        <v>1000</v>
      </c>
      <c r="I2" s="11"/>
      <c r="J2" s="11">
        <f t="shared" ref="J2:J19" si="0">SUM(E2:H2) - MIN(E2:H2)</f>
        <v>3000</v>
      </c>
    </row>
    <row r="3" spans="1:10" x14ac:dyDescent="0.25">
      <c r="A3" s="11">
        <v>2</v>
      </c>
      <c r="B3" s="12" t="s">
        <v>74</v>
      </c>
      <c r="C3" s="11">
        <v>2</v>
      </c>
      <c r="D3" s="11" t="s">
        <v>35</v>
      </c>
      <c r="E3" s="11">
        <v>0</v>
      </c>
      <c r="F3" s="11">
        <v>729</v>
      </c>
      <c r="G3" s="11">
        <v>900</v>
      </c>
      <c r="H3" s="11">
        <v>900</v>
      </c>
      <c r="I3" s="11"/>
      <c r="J3" s="11">
        <f t="shared" si="0"/>
        <v>2529</v>
      </c>
    </row>
    <row r="4" spans="1:10" x14ac:dyDescent="0.25">
      <c r="A4" s="11">
        <v>3</v>
      </c>
      <c r="B4" s="12" t="s">
        <v>39</v>
      </c>
      <c r="C4" s="11">
        <v>3</v>
      </c>
      <c r="D4" s="11" t="s">
        <v>33</v>
      </c>
      <c r="E4" s="11">
        <v>900</v>
      </c>
      <c r="F4" s="11">
        <v>810</v>
      </c>
      <c r="G4" s="11">
        <v>656</v>
      </c>
      <c r="H4" s="11">
        <v>810</v>
      </c>
      <c r="I4" s="11"/>
      <c r="J4" s="11">
        <f t="shared" si="0"/>
        <v>2520</v>
      </c>
    </row>
    <row r="5" spans="1:10" x14ac:dyDescent="0.25">
      <c r="A5" s="11">
        <v>4</v>
      </c>
      <c r="B5" s="12" t="s">
        <v>52</v>
      </c>
      <c r="C5" s="11">
        <v>4</v>
      </c>
      <c r="D5" s="11" t="s">
        <v>6</v>
      </c>
      <c r="E5" s="11">
        <v>656</v>
      </c>
      <c r="F5" s="11">
        <v>656</v>
      </c>
      <c r="G5" s="11">
        <v>531</v>
      </c>
      <c r="H5" s="11">
        <v>729</v>
      </c>
      <c r="I5" s="11"/>
      <c r="J5" s="11">
        <f t="shared" si="0"/>
        <v>2041</v>
      </c>
    </row>
    <row r="6" spans="1:10" x14ac:dyDescent="0.25">
      <c r="A6" s="3">
        <v>5</v>
      </c>
      <c r="B6" t="s">
        <v>43</v>
      </c>
      <c r="C6" s="3">
        <v>5</v>
      </c>
      <c r="D6" s="3" t="s">
        <v>6</v>
      </c>
      <c r="E6" s="3">
        <v>656</v>
      </c>
      <c r="F6" s="3">
        <v>656</v>
      </c>
      <c r="G6" s="3">
        <v>531</v>
      </c>
      <c r="H6" s="3">
        <v>656</v>
      </c>
      <c r="I6" s="3"/>
      <c r="J6" s="3">
        <f t="shared" si="0"/>
        <v>1968</v>
      </c>
    </row>
    <row r="7" spans="1:10" x14ac:dyDescent="0.25">
      <c r="A7" s="3">
        <v>6</v>
      </c>
      <c r="B7" t="s">
        <v>40</v>
      </c>
      <c r="C7" s="3">
        <v>6</v>
      </c>
      <c r="D7" s="3" t="s">
        <v>13</v>
      </c>
      <c r="E7" s="3">
        <v>810</v>
      </c>
      <c r="F7" s="3">
        <v>0</v>
      </c>
      <c r="G7" s="3">
        <v>0</v>
      </c>
      <c r="H7" s="3">
        <v>656</v>
      </c>
      <c r="I7" s="3"/>
      <c r="J7" s="3">
        <f t="shared" si="0"/>
        <v>1466</v>
      </c>
    </row>
    <row r="8" spans="1:10" x14ac:dyDescent="0.25">
      <c r="A8" s="3">
        <v>7</v>
      </c>
      <c r="B8" t="s">
        <v>41</v>
      </c>
      <c r="C8" s="3">
        <v>7</v>
      </c>
      <c r="D8" s="3" t="s">
        <v>13</v>
      </c>
      <c r="E8" s="3">
        <v>729</v>
      </c>
      <c r="F8" s="3">
        <v>0</v>
      </c>
      <c r="G8" s="3">
        <v>0</v>
      </c>
      <c r="H8" s="3">
        <v>531</v>
      </c>
      <c r="I8" s="3"/>
      <c r="J8" s="3">
        <f t="shared" si="0"/>
        <v>1260</v>
      </c>
    </row>
    <row r="9" spans="1:10" x14ac:dyDescent="0.25">
      <c r="A9" s="3">
        <v>8</v>
      </c>
      <c r="B9" t="s">
        <v>73</v>
      </c>
      <c r="C9" s="3">
        <v>8</v>
      </c>
      <c r="D9" s="3" t="s">
        <v>75</v>
      </c>
      <c r="E9" s="3">
        <v>0</v>
      </c>
      <c r="F9" s="3">
        <v>1000</v>
      </c>
      <c r="G9" s="3">
        <v>0</v>
      </c>
      <c r="H9" s="3">
        <v>0</v>
      </c>
      <c r="I9" s="3"/>
      <c r="J9" s="3">
        <f t="shared" si="0"/>
        <v>1000</v>
      </c>
    </row>
    <row r="10" spans="1:10" x14ac:dyDescent="0.25">
      <c r="A10" s="3">
        <v>9</v>
      </c>
      <c r="B10" t="s">
        <v>135</v>
      </c>
      <c r="C10" s="3">
        <v>9</v>
      </c>
      <c r="D10" s="3" t="s">
        <v>109</v>
      </c>
      <c r="E10" s="3">
        <v>0</v>
      </c>
      <c r="F10" s="3">
        <v>0</v>
      </c>
      <c r="G10" s="3">
        <v>810</v>
      </c>
      <c r="H10" s="3">
        <v>0</v>
      </c>
      <c r="I10" s="3"/>
      <c r="J10" s="3">
        <f t="shared" si="0"/>
        <v>810</v>
      </c>
    </row>
    <row r="11" spans="1:10" x14ac:dyDescent="0.25">
      <c r="A11" s="3">
        <v>10</v>
      </c>
      <c r="B11" t="s">
        <v>136</v>
      </c>
      <c r="C11" s="3">
        <v>10</v>
      </c>
      <c r="D11" s="3" t="s">
        <v>137</v>
      </c>
      <c r="E11" s="3">
        <v>0</v>
      </c>
      <c r="F11" s="3">
        <v>0</v>
      </c>
      <c r="G11" s="3">
        <v>729</v>
      </c>
      <c r="H11" s="3">
        <v>0</v>
      </c>
      <c r="I11" s="3"/>
      <c r="J11" s="3">
        <f t="shared" si="0"/>
        <v>729</v>
      </c>
    </row>
    <row r="12" spans="1:10" x14ac:dyDescent="0.25">
      <c r="A12" s="3">
        <v>11</v>
      </c>
      <c r="B12" t="s">
        <v>138</v>
      </c>
      <c r="C12" s="3">
        <v>11</v>
      </c>
      <c r="D12" s="3" t="s">
        <v>112</v>
      </c>
      <c r="E12" s="3">
        <v>0</v>
      </c>
      <c r="F12" s="3">
        <v>0</v>
      </c>
      <c r="G12" s="3">
        <v>656</v>
      </c>
      <c r="H12" s="3">
        <v>0</v>
      </c>
      <c r="I12" s="3"/>
      <c r="J12" s="3">
        <f t="shared" si="0"/>
        <v>656</v>
      </c>
    </row>
    <row r="13" spans="1:10" x14ac:dyDescent="0.25">
      <c r="A13" s="3">
        <v>12</v>
      </c>
      <c r="B13" t="s">
        <v>139</v>
      </c>
      <c r="C13" s="3">
        <v>12</v>
      </c>
      <c r="D13" s="3"/>
      <c r="E13" s="3">
        <v>0</v>
      </c>
      <c r="F13" s="3">
        <v>0</v>
      </c>
      <c r="G13" s="3">
        <v>531</v>
      </c>
      <c r="H13" s="3">
        <v>0</v>
      </c>
      <c r="I13" s="3"/>
      <c r="J13" s="3">
        <f t="shared" si="0"/>
        <v>531</v>
      </c>
    </row>
    <row r="14" spans="1:10" x14ac:dyDescent="0.25">
      <c r="A14" s="3">
        <v>13</v>
      </c>
      <c r="C14" s="3">
        <v>13</v>
      </c>
      <c r="D14" s="3"/>
      <c r="E14" s="3">
        <v>0</v>
      </c>
      <c r="F14" s="3">
        <v>0</v>
      </c>
      <c r="G14" s="3">
        <v>0</v>
      </c>
      <c r="H14" s="3">
        <v>0</v>
      </c>
      <c r="I14" s="3"/>
      <c r="J14" s="3">
        <f t="shared" si="0"/>
        <v>0</v>
      </c>
    </row>
    <row r="15" spans="1:10" x14ac:dyDescent="0.25">
      <c r="A15" s="3">
        <v>14</v>
      </c>
      <c r="C15" s="3">
        <v>14</v>
      </c>
      <c r="D15" s="3"/>
      <c r="E15" s="3">
        <v>0</v>
      </c>
      <c r="F15" s="3">
        <v>0</v>
      </c>
      <c r="G15" s="3">
        <v>0</v>
      </c>
      <c r="H15" s="3">
        <v>0</v>
      </c>
      <c r="I15" s="3"/>
      <c r="J15" s="3">
        <f t="shared" si="0"/>
        <v>0</v>
      </c>
    </row>
    <row r="16" spans="1:10" x14ac:dyDescent="0.25">
      <c r="A16" s="3">
        <v>15</v>
      </c>
      <c r="C16" s="3">
        <v>15</v>
      </c>
      <c r="D16" s="3"/>
      <c r="E16" s="3">
        <v>0</v>
      </c>
      <c r="F16" s="3">
        <v>0</v>
      </c>
      <c r="G16" s="3">
        <v>0</v>
      </c>
      <c r="H16" s="3">
        <v>0</v>
      </c>
      <c r="I16" s="3"/>
      <c r="J16" s="3">
        <f t="shared" si="0"/>
        <v>0</v>
      </c>
    </row>
    <row r="17" spans="1:10" x14ac:dyDescent="0.25">
      <c r="A17" s="3">
        <v>16</v>
      </c>
      <c r="C17" s="3">
        <v>16</v>
      </c>
      <c r="D17" s="3"/>
      <c r="E17" s="3">
        <v>0</v>
      </c>
      <c r="F17" s="3">
        <v>0</v>
      </c>
      <c r="G17" s="3">
        <v>0</v>
      </c>
      <c r="H17" s="3">
        <v>0</v>
      </c>
      <c r="I17" s="3"/>
      <c r="J17" s="3">
        <f t="shared" si="0"/>
        <v>0</v>
      </c>
    </row>
    <row r="18" spans="1:10" x14ac:dyDescent="0.25">
      <c r="A18" s="3">
        <v>17</v>
      </c>
      <c r="C18" s="3">
        <v>17</v>
      </c>
      <c r="D18" s="3"/>
      <c r="E18" s="3">
        <v>0</v>
      </c>
      <c r="F18" s="3">
        <v>0</v>
      </c>
      <c r="G18" s="3">
        <v>0</v>
      </c>
      <c r="H18" s="3">
        <v>0</v>
      </c>
      <c r="I18" s="3"/>
      <c r="J18" s="3">
        <f t="shared" si="0"/>
        <v>0</v>
      </c>
    </row>
    <row r="19" spans="1:10" x14ac:dyDescent="0.25">
      <c r="A19" s="3">
        <v>18</v>
      </c>
      <c r="C19" s="3">
        <v>18</v>
      </c>
      <c r="D19" s="3"/>
      <c r="E19" s="3">
        <v>0</v>
      </c>
      <c r="F19" s="3">
        <v>0</v>
      </c>
      <c r="G19" s="3">
        <v>0</v>
      </c>
      <c r="H19" s="3">
        <v>0</v>
      </c>
      <c r="I19" s="3"/>
      <c r="J19" s="3">
        <f t="shared" si="0"/>
        <v>0</v>
      </c>
    </row>
    <row r="20" spans="1:10" x14ac:dyDescent="0.25">
      <c r="A20" s="3">
        <v>19</v>
      </c>
      <c r="C20" s="3">
        <v>19</v>
      </c>
      <c r="D20" s="3"/>
      <c r="E20" s="3">
        <v>0</v>
      </c>
      <c r="F20" s="3">
        <v>0</v>
      </c>
      <c r="G20" s="3">
        <v>0</v>
      </c>
      <c r="H20" s="3">
        <v>0</v>
      </c>
      <c r="I20" s="3"/>
      <c r="J20" s="3">
        <f t="shared" ref="J20:J21" si="1">SUM(E20:H20) - MIN(E20:H20)</f>
        <v>0</v>
      </c>
    </row>
    <row r="21" spans="1:10" x14ac:dyDescent="0.25">
      <c r="A21" s="3">
        <v>20</v>
      </c>
      <c r="C21" s="3">
        <v>20</v>
      </c>
      <c r="D21" s="3"/>
      <c r="E21" s="3">
        <v>0</v>
      </c>
      <c r="F21" s="3">
        <v>0</v>
      </c>
      <c r="G21" s="3">
        <v>0</v>
      </c>
      <c r="H21" s="3">
        <v>0</v>
      </c>
      <c r="I21" s="3"/>
      <c r="J21" s="3">
        <f t="shared" si="1"/>
        <v>0</v>
      </c>
    </row>
  </sheetData>
  <sortState ref="B2:J19">
    <sortCondition descending="1" ref="J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defaultRowHeight="15" x14ac:dyDescent="0.25"/>
  <cols>
    <col min="2" max="2" width="20.7109375" customWidth="1"/>
  </cols>
  <sheetData>
    <row r="1" spans="1:10" x14ac:dyDescent="0.25">
      <c r="A1" s="1" t="s">
        <v>0</v>
      </c>
      <c r="B1" s="2" t="s">
        <v>1</v>
      </c>
      <c r="C1" s="1" t="s">
        <v>0</v>
      </c>
      <c r="D1" s="1" t="s">
        <v>2</v>
      </c>
      <c r="E1" s="1" t="s">
        <v>7</v>
      </c>
      <c r="F1" s="1" t="s">
        <v>8</v>
      </c>
      <c r="G1" s="1" t="s">
        <v>3</v>
      </c>
      <c r="H1" s="1" t="s">
        <v>4</v>
      </c>
      <c r="I1" s="1"/>
      <c r="J1" s="1" t="s">
        <v>5</v>
      </c>
    </row>
    <row r="2" spans="1:10" x14ac:dyDescent="0.25">
      <c r="A2" s="11">
        <v>1</v>
      </c>
      <c r="B2" s="12" t="s">
        <v>74</v>
      </c>
      <c r="C2" s="11">
        <v>1</v>
      </c>
      <c r="D2" s="11" t="s">
        <v>35</v>
      </c>
      <c r="E2" s="11">
        <v>0</v>
      </c>
      <c r="F2" s="11">
        <v>1000</v>
      </c>
      <c r="G2" s="11">
        <v>1000</v>
      </c>
      <c r="H2" s="11">
        <v>900</v>
      </c>
      <c r="I2" s="11"/>
      <c r="J2" s="11">
        <f t="shared" ref="J2:J22" si="0">SUM(E2:H2) - MIN(E2:H2)</f>
        <v>2900</v>
      </c>
    </row>
    <row r="3" spans="1:10" x14ac:dyDescent="0.25">
      <c r="A3" s="11">
        <v>2</v>
      </c>
      <c r="B3" s="12" t="s">
        <v>44</v>
      </c>
      <c r="C3" s="11">
        <v>2</v>
      </c>
      <c r="D3" s="11" t="s">
        <v>35</v>
      </c>
      <c r="E3" s="11">
        <v>1000</v>
      </c>
      <c r="F3" s="11">
        <v>810</v>
      </c>
      <c r="G3" s="11">
        <v>656</v>
      </c>
      <c r="H3" s="11">
        <v>1000</v>
      </c>
      <c r="I3" s="11"/>
      <c r="J3" s="11">
        <f t="shared" si="0"/>
        <v>2810</v>
      </c>
    </row>
    <row r="4" spans="1:10" x14ac:dyDescent="0.25">
      <c r="A4" s="11">
        <v>3</v>
      </c>
      <c r="B4" s="12" t="s">
        <v>43</v>
      </c>
      <c r="C4" s="11">
        <v>3</v>
      </c>
      <c r="D4" s="11" t="s">
        <v>6</v>
      </c>
      <c r="E4" s="11">
        <v>900</v>
      </c>
      <c r="F4" s="11">
        <v>656</v>
      </c>
      <c r="G4" s="11">
        <v>531</v>
      </c>
      <c r="H4" s="11">
        <v>810</v>
      </c>
      <c r="I4" s="11"/>
      <c r="J4" s="11">
        <f t="shared" si="0"/>
        <v>2366</v>
      </c>
    </row>
    <row r="5" spans="1:10" x14ac:dyDescent="0.25">
      <c r="A5" s="11">
        <v>4</v>
      </c>
      <c r="B5" s="12" t="s">
        <v>42</v>
      </c>
      <c r="C5" s="11">
        <v>4</v>
      </c>
      <c r="D5" s="11" t="s">
        <v>6</v>
      </c>
      <c r="E5" s="11">
        <v>810</v>
      </c>
      <c r="F5" s="11">
        <v>531</v>
      </c>
      <c r="G5" s="11">
        <v>430</v>
      </c>
      <c r="H5" s="11">
        <v>729</v>
      </c>
      <c r="I5" s="11"/>
      <c r="J5" s="11">
        <f t="shared" si="0"/>
        <v>2070</v>
      </c>
    </row>
    <row r="6" spans="1:10" x14ac:dyDescent="0.25">
      <c r="A6" s="3">
        <v>5</v>
      </c>
      <c r="B6" t="s">
        <v>47</v>
      </c>
      <c r="C6" s="3">
        <v>5</v>
      </c>
      <c r="D6" s="3" t="s">
        <v>51</v>
      </c>
      <c r="E6" s="3">
        <v>656</v>
      </c>
      <c r="F6" s="3">
        <v>656</v>
      </c>
      <c r="G6" s="3">
        <v>430</v>
      </c>
      <c r="H6" s="3">
        <v>656</v>
      </c>
      <c r="I6" s="3"/>
      <c r="J6" s="3">
        <f t="shared" si="0"/>
        <v>1968</v>
      </c>
    </row>
    <row r="7" spans="1:10" x14ac:dyDescent="0.25">
      <c r="A7" s="3">
        <v>6</v>
      </c>
      <c r="B7" t="s">
        <v>45</v>
      </c>
      <c r="C7" s="3">
        <v>6</v>
      </c>
      <c r="D7" s="3" t="s">
        <v>51</v>
      </c>
      <c r="E7" s="3">
        <v>729</v>
      </c>
      <c r="F7" s="3">
        <v>0</v>
      </c>
      <c r="G7" s="3">
        <v>282</v>
      </c>
      <c r="H7" s="3">
        <v>531</v>
      </c>
      <c r="I7" s="3"/>
      <c r="J7" s="3">
        <f t="shared" si="0"/>
        <v>1542</v>
      </c>
    </row>
    <row r="8" spans="1:10" x14ac:dyDescent="0.25">
      <c r="A8" s="3">
        <v>7</v>
      </c>
      <c r="B8" t="s">
        <v>96</v>
      </c>
      <c r="C8" s="3">
        <v>7</v>
      </c>
      <c r="D8" s="3" t="s">
        <v>35</v>
      </c>
      <c r="E8" s="3">
        <v>0</v>
      </c>
      <c r="F8" s="3">
        <v>531</v>
      </c>
      <c r="G8" s="3">
        <v>282</v>
      </c>
      <c r="H8" s="3">
        <v>656</v>
      </c>
      <c r="I8" s="3"/>
      <c r="J8" s="3">
        <f t="shared" si="0"/>
        <v>1469</v>
      </c>
    </row>
    <row r="9" spans="1:10" x14ac:dyDescent="0.25">
      <c r="A9" s="3">
        <v>8</v>
      </c>
      <c r="B9" t="s">
        <v>46</v>
      </c>
      <c r="C9" s="3">
        <v>8</v>
      </c>
      <c r="D9" s="3" t="s">
        <v>13</v>
      </c>
      <c r="E9" s="3">
        <v>656</v>
      </c>
      <c r="F9" s="3">
        <v>0</v>
      </c>
      <c r="G9" s="3">
        <v>0</v>
      </c>
      <c r="H9" s="3">
        <v>531</v>
      </c>
      <c r="I9" s="3"/>
      <c r="J9" s="3">
        <f t="shared" si="0"/>
        <v>1187</v>
      </c>
    </row>
    <row r="10" spans="1:10" x14ac:dyDescent="0.25">
      <c r="A10" s="3">
        <v>9</v>
      </c>
      <c r="B10" t="s">
        <v>84</v>
      </c>
      <c r="C10" s="3">
        <v>9</v>
      </c>
      <c r="D10" s="3" t="s">
        <v>35</v>
      </c>
      <c r="E10" s="3">
        <v>0</v>
      </c>
      <c r="F10" s="3">
        <v>729</v>
      </c>
      <c r="G10" s="3">
        <v>430</v>
      </c>
      <c r="H10" s="3">
        <v>0</v>
      </c>
      <c r="I10" s="3"/>
      <c r="J10" s="3">
        <f t="shared" si="0"/>
        <v>1159</v>
      </c>
    </row>
    <row r="11" spans="1:10" x14ac:dyDescent="0.25">
      <c r="A11" s="3">
        <v>10</v>
      </c>
      <c r="B11" t="s">
        <v>41</v>
      </c>
      <c r="C11" s="3">
        <v>10</v>
      </c>
      <c r="D11" s="3" t="s">
        <v>13</v>
      </c>
      <c r="E11" s="3">
        <v>531</v>
      </c>
      <c r="F11" s="3">
        <v>0</v>
      </c>
      <c r="G11" s="3">
        <v>0</v>
      </c>
      <c r="H11" s="3">
        <v>531</v>
      </c>
      <c r="I11" s="3"/>
      <c r="J11" s="3">
        <f t="shared" si="0"/>
        <v>1062</v>
      </c>
    </row>
    <row r="12" spans="1:10" x14ac:dyDescent="0.25">
      <c r="A12" s="3">
        <v>11</v>
      </c>
      <c r="B12" t="s">
        <v>40</v>
      </c>
      <c r="C12" s="3">
        <v>11</v>
      </c>
      <c r="D12" s="3" t="s">
        <v>13</v>
      </c>
      <c r="E12" s="3">
        <v>531</v>
      </c>
      <c r="F12" s="3">
        <v>0</v>
      </c>
      <c r="G12" s="3">
        <v>0</v>
      </c>
      <c r="H12" s="3">
        <v>430</v>
      </c>
      <c r="I12" s="3"/>
      <c r="J12" s="3">
        <f t="shared" si="0"/>
        <v>961</v>
      </c>
    </row>
    <row r="13" spans="1:10" x14ac:dyDescent="0.25">
      <c r="A13" s="3">
        <v>12</v>
      </c>
      <c r="B13" t="s">
        <v>73</v>
      </c>
      <c r="C13" s="3">
        <v>12</v>
      </c>
      <c r="D13" s="3" t="s">
        <v>75</v>
      </c>
      <c r="E13" s="3">
        <v>0</v>
      </c>
      <c r="F13" s="3">
        <v>900</v>
      </c>
      <c r="G13" s="3">
        <v>0</v>
      </c>
      <c r="H13" s="3">
        <v>0</v>
      </c>
      <c r="I13" s="3"/>
      <c r="J13" s="3">
        <f t="shared" si="0"/>
        <v>900</v>
      </c>
    </row>
    <row r="14" spans="1:10" x14ac:dyDescent="0.25">
      <c r="A14" s="3">
        <v>13</v>
      </c>
      <c r="B14" t="s">
        <v>138</v>
      </c>
      <c r="C14" s="3">
        <v>13</v>
      </c>
      <c r="D14" s="3" t="s">
        <v>112</v>
      </c>
      <c r="E14" s="3">
        <v>0</v>
      </c>
      <c r="F14" s="3">
        <v>0</v>
      </c>
      <c r="G14" s="3">
        <v>900</v>
      </c>
      <c r="H14" s="3">
        <v>0</v>
      </c>
      <c r="I14" s="3"/>
      <c r="J14" s="3">
        <f t="shared" si="0"/>
        <v>900</v>
      </c>
    </row>
    <row r="15" spans="1:10" x14ac:dyDescent="0.25">
      <c r="A15" s="3">
        <v>14</v>
      </c>
      <c r="B15" t="s">
        <v>140</v>
      </c>
      <c r="C15" s="3">
        <v>14</v>
      </c>
      <c r="D15" s="3" t="s">
        <v>75</v>
      </c>
      <c r="E15" s="3">
        <v>0</v>
      </c>
      <c r="F15" s="3">
        <v>0</v>
      </c>
      <c r="G15" s="3">
        <v>810</v>
      </c>
      <c r="H15" s="3">
        <v>0</v>
      </c>
      <c r="I15" s="3"/>
      <c r="J15" s="3">
        <f t="shared" si="0"/>
        <v>810</v>
      </c>
    </row>
    <row r="16" spans="1:10" x14ac:dyDescent="0.25">
      <c r="A16" s="3">
        <v>15</v>
      </c>
      <c r="B16" t="s">
        <v>135</v>
      </c>
      <c r="C16" s="3">
        <v>15</v>
      </c>
      <c r="D16" s="3" t="s">
        <v>109</v>
      </c>
      <c r="E16" s="3">
        <v>0</v>
      </c>
      <c r="F16" s="3">
        <v>0</v>
      </c>
      <c r="G16" s="3">
        <v>729</v>
      </c>
      <c r="H16" s="3">
        <v>0</v>
      </c>
      <c r="I16" s="3"/>
      <c r="J16" s="3">
        <f t="shared" si="0"/>
        <v>729</v>
      </c>
    </row>
    <row r="17" spans="1:10" x14ac:dyDescent="0.25">
      <c r="A17" s="3">
        <v>16</v>
      </c>
      <c r="B17" t="s">
        <v>141</v>
      </c>
      <c r="C17" s="3">
        <v>16</v>
      </c>
      <c r="D17" s="3" t="s">
        <v>142</v>
      </c>
      <c r="E17" s="3">
        <v>0</v>
      </c>
      <c r="F17" s="3">
        <v>0</v>
      </c>
      <c r="G17" s="3">
        <v>656</v>
      </c>
      <c r="H17" s="3">
        <v>0</v>
      </c>
      <c r="I17" s="3"/>
      <c r="J17" s="3">
        <f t="shared" si="0"/>
        <v>656</v>
      </c>
    </row>
    <row r="18" spans="1:10" x14ac:dyDescent="0.25">
      <c r="A18" s="3">
        <v>17</v>
      </c>
      <c r="B18" t="s">
        <v>143</v>
      </c>
      <c r="C18" s="3">
        <v>17</v>
      </c>
      <c r="D18" s="3" t="s">
        <v>109</v>
      </c>
      <c r="E18" s="3">
        <v>0</v>
      </c>
      <c r="F18" s="3">
        <v>0</v>
      </c>
      <c r="G18" s="3">
        <v>531</v>
      </c>
      <c r="H18" s="3">
        <v>0</v>
      </c>
      <c r="I18" s="3"/>
      <c r="J18" s="3">
        <f t="shared" si="0"/>
        <v>531</v>
      </c>
    </row>
    <row r="19" spans="1:10" x14ac:dyDescent="0.25">
      <c r="A19" s="3">
        <v>18</v>
      </c>
      <c r="B19" t="s">
        <v>145</v>
      </c>
      <c r="C19" s="3">
        <v>18</v>
      </c>
      <c r="D19" s="3"/>
      <c r="E19" s="3">
        <v>0</v>
      </c>
      <c r="F19" s="3">
        <v>0</v>
      </c>
      <c r="G19" s="3">
        <v>430</v>
      </c>
      <c r="H19" s="3">
        <v>0</v>
      </c>
      <c r="I19" s="3"/>
      <c r="J19" s="3">
        <f t="shared" si="0"/>
        <v>430</v>
      </c>
    </row>
    <row r="20" spans="1:10" x14ac:dyDescent="0.25">
      <c r="A20" s="3">
        <v>19</v>
      </c>
      <c r="B20" t="s">
        <v>165</v>
      </c>
      <c r="C20" s="3">
        <v>19</v>
      </c>
      <c r="D20" s="3"/>
      <c r="E20" s="3">
        <v>0</v>
      </c>
      <c r="F20" s="3">
        <v>0</v>
      </c>
      <c r="G20" s="3">
        <v>0</v>
      </c>
      <c r="H20" s="3">
        <v>430</v>
      </c>
      <c r="I20" s="3"/>
      <c r="J20" s="3">
        <f t="shared" si="0"/>
        <v>430</v>
      </c>
    </row>
    <row r="21" spans="1:10" x14ac:dyDescent="0.25">
      <c r="A21" s="3">
        <v>20</v>
      </c>
      <c r="B21" t="s">
        <v>144</v>
      </c>
      <c r="C21" s="3">
        <v>20</v>
      </c>
      <c r="D21" s="3"/>
      <c r="E21" s="3">
        <v>0</v>
      </c>
      <c r="F21" s="3">
        <v>0</v>
      </c>
      <c r="G21" s="3">
        <v>282</v>
      </c>
      <c r="H21" s="3">
        <v>0</v>
      </c>
      <c r="I21" s="3"/>
      <c r="J21" s="3">
        <f t="shared" si="0"/>
        <v>282</v>
      </c>
    </row>
    <row r="22" spans="1:10" x14ac:dyDescent="0.25">
      <c r="A22" s="3">
        <v>21</v>
      </c>
      <c r="B22" t="s">
        <v>87</v>
      </c>
      <c r="C22" s="3">
        <v>21</v>
      </c>
      <c r="D22" s="3"/>
      <c r="E22" s="3">
        <v>0</v>
      </c>
      <c r="F22" s="3">
        <v>0</v>
      </c>
      <c r="G22" s="3">
        <v>282</v>
      </c>
      <c r="H22" s="3">
        <v>0</v>
      </c>
      <c r="I22" s="3"/>
      <c r="J22" s="3">
        <f t="shared" si="0"/>
        <v>282</v>
      </c>
    </row>
    <row r="23" spans="1:10" x14ac:dyDescent="0.25">
      <c r="A23" s="3">
        <v>22</v>
      </c>
      <c r="C23" s="3">
        <v>22</v>
      </c>
      <c r="D23" s="3"/>
      <c r="E23" s="3">
        <v>0</v>
      </c>
      <c r="F23" s="3">
        <v>0</v>
      </c>
      <c r="G23" s="3">
        <v>0</v>
      </c>
      <c r="H23" s="3">
        <v>0</v>
      </c>
      <c r="I23" s="3"/>
      <c r="J23" s="3">
        <f t="shared" ref="J23:J25" si="1">SUM(E23:H23) - MIN(E23:H23)</f>
        <v>0</v>
      </c>
    </row>
    <row r="24" spans="1:10" x14ac:dyDescent="0.25">
      <c r="A24" s="3">
        <v>23</v>
      </c>
      <c r="C24" s="3">
        <v>23</v>
      </c>
      <c r="D24" s="3"/>
      <c r="E24" s="3">
        <v>0</v>
      </c>
      <c r="F24" s="3">
        <v>0</v>
      </c>
      <c r="G24" s="3">
        <v>0</v>
      </c>
      <c r="H24" s="3">
        <v>0</v>
      </c>
      <c r="I24" s="3"/>
      <c r="J24" s="3">
        <f t="shared" si="1"/>
        <v>0</v>
      </c>
    </row>
    <row r="25" spans="1:10" x14ac:dyDescent="0.25">
      <c r="A25" s="3">
        <v>24</v>
      </c>
      <c r="C25" s="3">
        <v>24</v>
      </c>
      <c r="D25" s="3"/>
      <c r="E25" s="3">
        <v>0</v>
      </c>
      <c r="F25" s="3">
        <v>0</v>
      </c>
      <c r="G25" s="3">
        <v>0</v>
      </c>
      <c r="H25" s="3">
        <v>0</v>
      </c>
      <c r="I25" s="3"/>
      <c r="J25" s="3">
        <f t="shared" si="1"/>
        <v>0</v>
      </c>
    </row>
  </sheetData>
  <sortState ref="B2:J22">
    <sortCondition descending="1" ref="J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16" sqref="D16"/>
    </sheetView>
  </sheetViews>
  <sheetFormatPr defaultRowHeight="15" x14ac:dyDescent="0.25"/>
  <cols>
    <col min="2" max="2" width="20.7109375" customWidth="1"/>
  </cols>
  <sheetData>
    <row r="1" spans="1:10" x14ac:dyDescent="0.25">
      <c r="A1" s="1" t="s">
        <v>0</v>
      </c>
      <c r="B1" s="2" t="s">
        <v>1</v>
      </c>
      <c r="C1" s="1" t="s">
        <v>0</v>
      </c>
      <c r="D1" s="1" t="s">
        <v>2</v>
      </c>
      <c r="E1" s="1" t="s">
        <v>7</v>
      </c>
      <c r="F1" s="1" t="s">
        <v>8</v>
      </c>
      <c r="G1" s="1" t="s">
        <v>3</v>
      </c>
      <c r="H1" s="1" t="s">
        <v>4</v>
      </c>
      <c r="I1" s="1"/>
      <c r="J1" s="1" t="s">
        <v>5</v>
      </c>
    </row>
    <row r="2" spans="1:10" x14ac:dyDescent="0.25">
      <c r="A2" s="11">
        <v>1</v>
      </c>
      <c r="B2" s="12" t="s">
        <v>44</v>
      </c>
      <c r="C2" s="11">
        <v>1</v>
      </c>
      <c r="D2" s="11" t="s">
        <v>35</v>
      </c>
      <c r="E2" s="11">
        <v>1000</v>
      </c>
      <c r="F2" s="11">
        <v>1000</v>
      </c>
      <c r="G2" s="11">
        <v>1000</v>
      </c>
      <c r="H2" s="11">
        <v>1000</v>
      </c>
      <c r="I2" s="11"/>
      <c r="J2" s="11">
        <f t="shared" ref="J2:J21" si="0">SUM(E2:H2) - MIN(E2:H2)</f>
        <v>3000</v>
      </c>
    </row>
    <row r="3" spans="1:10" x14ac:dyDescent="0.25">
      <c r="A3" s="11">
        <v>2</v>
      </c>
      <c r="B3" s="12" t="s">
        <v>86</v>
      </c>
      <c r="C3" s="11">
        <v>2</v>
      </c>
      <c r="D3" s="11" t="s">
        <v>35</v>
      </c>
      <c r="E3" s="11">
        <v>0</v>
      </c>
      <c r="F3" s="11">
        <v>900</v>
      </c>
      <c r="G3" s="11">
        <v>727</v>
      </c>
      <c r="H3" s="11">
        <v>900</v>
      </c>
      <c r="I3" s="11"/>
      <c r="J3" s="11">
        <f t="shared" si="0"/>
        <v>2527</v>
      </c>
    </row>
    <row r="4" spans="1:10" x14ac:dyDescent="0.25">
      <c r="A4" s="11">
        <v>3</v>
      </c>
      <c r="B4" s="12" t="s">
        <v>87</v>
      </c>
      <c r="C4" s="11">
        <v>3</v>
      </c>
      <c r="D4" s="11" t="s">
        <v>35</v>
      </c>
      <c r="E4" s="11">
        <v>0</v>
      </c>
      <c r="F4" s="11">
        <v>729</v>
      </c>
      <c r="G4" s="11">
        <v>810</v>
      </c>
      <c r="H4" s="11">
        <v>810</v>
      </c>
      <c r="I4" s="11"/>
      <c r="J4" s="11">
        <f t="shared" si="0"/>
        <v>2349</v>
      </c>
    </row>
    <row r="5" spans="1:10" x14ac:dyDescent="0.25">
      <c r="A5" s="11">
        <v>4</v>
      </c>
      <c r="B5" s="12" t="s">
        <v>49</v>
      </c>
      <c r="C5" s="11">
        <v>4</v>
      </c>
      <c r="D5" s="11" t="s">
        <v>51</v>
      </c>
      <c r="E5" s="11">
        <v>656</v>
      </c>
      <c r="F5" s="11">
        <v>656</v>
      </c>
      <c r="G5" s="11">
        <v>0</v>
      </c>
      <c r="H5" s="11">
        <v>729</v>
      </c>
      <c r="I5" s="11"/>
      <c r="J5" s="11">
        <f t="shared" si="0"/>
        <v>2041</v>
      </c>
    </row>
    <row r="6" spans="1:10" x14ac:dyDescent="0.25">
      <c r="A6" s="3">
        <v>5</v>
      </c>
      <c r="B6" t="s">
        <v>47</v>
      </c>
      <c r="C6" s="3">
        <v>5</v>
      </c>
      <c r="D6" s="3" t="s">
        <v>51</v>
      </c>
      <c r="E6" s="3">
        <v>810</v>
      </c>
      <c r="F6" s="3">
        <v>531</v>
      </c>
      <c r="G6" s="3">
        <v>531</v>
      </c>
      <c r="H6" s="3">
        <v>656</v>
      </c>
      <c r="I6" s="3"/>
      <c r="J6" s="3">
        <f t="shared" si="0"/>
        <v>1997</v>
      </c>
    </row>
    <row r="7" spans="1:10" x14ac:dyDescent="0.25">
      <c r="A7" s="3">
        <v>6</v>
      </c>
      <c r="B7" t="s">
        <v>48</v>
      </c>
      <c r="C7" s="3">
        <v>6</v>
      </c>
      <c r="D7" s="3" t="s">
        <v>6</v>
      </c>
      <c r="E7" s="3">
        <v>900</v>
      </c>
      <c r="F7" s="3">
        <v>656</v>
      </c>
      <c r="G7" s="3">
        <v>430</v>
      </c>
      <c r="H7" s="3">
        <v>0</v>
      </c>
      <c r="I7" s="3"/>
      <c r="J7" s="3">
        <f t="shared" si="0"/>
        <v>1986</v>
      </c>
    </row>
    <row r="8" spans="1:10" x14ac:dyDescent="0.25">
      <c r="A8" s="3">
        <v>7</v>
      </c>
      <c r="B8" t="s">
        <v>96</v>
      </c>
      <c r="C8" s="3">
        <v>7</v>
      </c>
      <c r="D8" s="3" t="s">
        <v>35</v>
      </c>
      <c r="E8" s="3">
        <v>0</v>
      </c>
      <c r="F8" s="3">
        <v>810</v>
      </c>
      <c r="G8" s="3">
        <v>282</v>
      </c>
      <c r="H8" s="3">
        <v>656</v>
      </c>
      <c r="I8" s="3"/>
      <c r="J8" s="3">
        <f t="shared" si="0"/>
        <v>1748</v>
      </c>
    </row>
    <row r="9" spans="1:10" x14ac:dyDescent="0.25">
      <c r="A9" s="3">
        <v>8</v>
      </c>
      <c r="B9" t="s">
        <v>45</v>
      </c>
      <c r="C9" s="3">
        <v>8</v>
      </c>
      <c r="D9" s="3" t="s">
        <v>51</v>
      </c>
      <c r="E9" s="3">
        <v>729</v>
      </c>
      <c r="F9" s="3">
        <v>0</v>
      </c>
      <c r="G9" s="3">
        <v>430</v>
      </c>
      <c r="H9" s="3">
        <v>531</v>
      </c>
      <c r="I9" s="3"/>
      <c r="J9" s="3">
        <f t="shared" si="0"/>
        <v>1690</v>
      </c>
    </row>
    <row r="10" spans="1:10" x14ac:dyDescent="0.25">
      <c r="A10" s="3">
        <v>9</v>
      </c>
      <c r="B10" t="s">
        <v>46</v>
      </c>
      <c r="C10" s="3">
        <v>9</v>
      </c>
      <c r="D10" s="3" t="s">
        <v>13</v>
      </c>
      <c r="E10" s="3">
        <v>656</v>
      </c>
      <c r="F10" s="3">
        <v>0</v>
      </c>
      <c r="G10" s="3">
        <v>0</v>
      </c>
      <c r="H10" s="3">
        <v>531</v>
      </c>
      <c r="I10" s="3"/>
      <c r="J10" s="3">
        <f t="shared" si="0"/>
        <v>1187</v>
      </c>
    </row>
    <row r="11" spans="1:10" x14ac:dyDescent="0.25">
      <c r="A11" s="3">
        <v>10</v>
      </c>
      <c r="B11" t="s">
        <v>140</v>
      </c>
      <c r="C11" s="3">
        <v>10</v>
      </c>
      <c r="D11" s="3" t="s">
        <v>146</v>
      </c>
      <c r="E11" s="3">
        <v>0</v>
      </c>
      <c r="F11" s="3">
        <v>0</v>
      </c>
      <c r="G11" s="3">
        <v>900</v>
      </c>
      <c r="H11" s="3">
        <v>0</v>
      </c>
      <c r="I11" s="3"/>
      <c r="J11" s="3">
        <f t="shared" si="0"/>
        <v>900</v>
      </c>
    </row>
    <row r="12" spans="1:10" x14ac:dyDescent="0.25">
      <c r="A12" s="3">
        <v>11</v>
      </c>
      <c r="B12" t="s">
        <v>152</v>
      </c>
      <c r="C12" s="3">
        <v>11</v>
      </c>
      <c r="D12" s="3"/>
      <c r="E12" s="3">
        <v>0</v>
      </c>
      <c r="F12" s="3">
        <v>0</v>
      </c>
      <c r="G12" s="3">
        <v>281</v>
      </c>
      <c r="H12" s="3">
        <v>531</v>
      </c>
      <c r="I12" s="3"/>
      <c r="J12" s="3">
        <f t="shared" si="0"/>
        <v>812</v>
      </c>
    </row>
    <row r="13" spans="1:10" x14ac:dyDescent="0.25">
      <c r="A13" s="3">
        <v>12</v>
      </c>
      <c r="B13" t="s">
        <v>143</v>
      </c>
      <c r="C13" s="3">
        <v>12</v>
      </c>
      <c r="D13" s="3" t="s">
        <v>109</v>
      </c>
      <c r="E13" s="3">
        <v>0</v>
      </c>
      <c r="F13" s="3">
        <v>0</v>
      </c>
      <c r="G13" s="3">
        <v>656</v>
      </c>
      <c r="H13" s="3">
        <v>0</v>
      </c>
      <c r="I13" s="3"/>
      <c r="J13" s="3">
        <f t="shared" si="0"/>
        <v>656</v>
      </c>
    </row>
    <row r="14" spans="1:10" x14ac:dyDescent="0.25">
      <c r="A14" s="3">
        <v>13</v>
      </c>
      <c r="B14" t="s">
        <v>141</v>
      </c>
      <c r="C14" s="3">
        <v>13</v>
      </c>
      <c r="D14" s="3" t="s">
        <v>142</v>
      </c>
      <c r="E14" s="3">
        <v>0</v>
      </c>
      <c r="F14" s="3">
        <v>0</v>
      </c>
      <c r="G14" s="3">
        <v>656</v>
      </c>
      <c r="H14" s="3">
        <v>0</v>
      </c>
      <c r="I14" s="3"/>
      <c r="J14" s="3">
        <f t="shared" si="0"/>
        <v>656</v>
      </c>
    </row>
    <row r="15" spans="1:10" x14ac:dyDescent="0.25">
      <c r="A15" s="3">
        <v>14</v>
      </c>
      <c r="B15" t="s">
        <v>147</v>
      </c>
      <c r="C15" s="3">
        <v>14</v>
      </c>
      <c r="D15" s="3" t="s">
        <v>109</v>
      </c>
      <c r="E15" s="3">
        <v>0</v>
      </c>
      <c r="F15" s="3">
        <v>0</v>
      </c>
      <c r="G15" s="3">
        <v>531</v>
      </c>
      <c r="H15" s="3">
        <v>0</v>
      </c>
      <c r="I15" s="3"/>
      <c r="J15" s="3">
        <f t="shared" si="0"/>
        <v>531</v>
      </c>
    </row>
    <row r="16" spans="1:10" x14ac:dyDescent="0.25">
      <c r="A16" s="3">
        <v>15</v>
      </c>
      <c r="B16" t="s">
        <v>148</v>
      </c>
      <c r="C16" s="3">
        <v>15</v>
      </c>
      <c r="D16" s="3"/>
      <c r="E16" s="3">
        <v>0</v>
      </c>
      <c r="F16" s="3">
        <v>0</v>
      </c>
      <c r="G16" s="3">
        <v>430</v>
      </c>
      <c r="H16" s="3">
        <v>0</v>
      </c>
      <c r="I16" s="3"/>
      <c r="J16" s="3">
        <f t="shared" si="0"/>
        <v>430</v>
      </c>
    </row>
    <row r="17" spans="1:10" x14ac:dyDescent="0.25">
      <c r="A17" s="3">
        <v>16</v>
      </c>
      <c r="B17" t="s">
        <v>150</v>
      </c>
      <c r="C17" s="3">
        <v>16</v>
      </c>
      <c r="D17" s="3"/>
      <c r="E17" s="3">
        <v>0</v>
      </c>
      <c r="F17" s="3">
        <v>0</v>
      </c>
      <c r="G17" s="3">
        <v>430</v>
      </c>
      <c r="H17" s="3">
        <v>0</v>
      </c>
      <c r="I17" s="3"/>
      <c r="J17" s="3">
        <f t="shared" si="0"/>
        <v>430</v>
      </c>
    </row>
    <row r="18" spans="1:10" x14ac:dyDescent="0.25">
      <c r="A18" s="3">
        <v>17</v>
      </c>
      <c r="B18" t="s">
        <v>149</v>
      </c>
      <c r="C18" s="3">
        <v>17</v>
      </c>
      <c r="D18" s="3"/>
      <c r="E18" s="3">
        <v>0</v>
      </c>
      <c r="F18" s="3">
        <v>0</v>
      </c>
      <c r="G18" s="3">
        <v>282</v>
      </c>
      <c r="H18" s="3">
        <v>0</v>
      </c>
      <c r="I18" s="3"/>
      <c r="J18" s="3">
        <f t="shared" si="0"/>
        <v>282</v>
      </c>
    </row>
    <row r="19" spans="1:10" x14ac:dyDescent="0.25">
      <c r="A19" s="3">
        <v>18</v>
      </c>
      <c r="B19" t="s">
        <v>151</v>
      </c>
      <c r="C19" s="3">
        <v>18</v>
      </c>
      <c r="D19" s="3"/>
      <c r="E19" s="3">
        <v>0</v>
      </c>
      <c r="F19" s="3">
        <v>0</v>
      </c>
      <c r="G19" s="3">
        <v>282</v>
      </c>
      <c r="H19" s="3">
        <v>0</v>
      </c>
      <c r="I19" s="3"/>
      <c r="J19" s="3">
        <f t="shared" si="0"/>
        <v>282</v>
      </c>
    </row>
    <row r="20" spans="1:10" x14ac:dyDescent="0.25">
      <c r="A20" s="3">
        <v>19</v>
      </c>
      <c r="C20" s="3">
        <v>19</v>
      </c>
      <c r="D20" s="3"/>
      <c r="E20" s="3">
        <v>0</v>
      </c>
      <c r="F20" s="3">
        <v>0</v>
      </c>
      <c r="G20" s="3">
        <v>0</v>
      </c>
      <c r="H20" s="3">
        <v>0</v>
      </c>
      <c r="I20" s="3"/>
      <c r="J20" s="3">
        <f t="shared" si="0"/>
        <v>0</v>
      </c>
    </row>
    <row r="21" spans="1:10" x14ac:dyDescent="0.25">
      <c r="A21" s="3">
        <v>20</v>
      </c>
      <c r="C21" s="3">
        <v>20</v>
      </c>
      <c r="D21" s="3"/>
      <c r="E21" s="3">
        <v>0</v>
      </c>
      <c r="F21" s="3">
        <v>0</v>
      </c>
      <c r="G21" s="3">
        <v>0</v>
      </c>
      <c r="H21" s="3">
        <v>0</v>
      </c>
      <c r="I21" s="3"/>
      <c r="J21" s="3">
        <f t="shared" si="0"/>
        <v>0</v>
      </c>
    </row>
  </sheetData>
  <sortState ref="B2:J21">
    <sortCondition descending="1" ref="J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B5" sqref="B5"/>
    </sheetView>
  </sheetViews>
  <sheetFormatPr defaultRowHeight="15" x14ac:dyDescent="0.25"/>
  <cols>
    <col min="2" max="2" width="20.7109375" customWidth="1"/>
    <col min="9" max="9" width="3.85546875" customWidth="1"/>
  </cols>
  <sheetData>
    <row r="1" spans="1:10" x14ac:dyDescent="0.25">
      <c r="A1" s="1" t="s">
        <v>0</v>
      </c>
      <c r="B1" s="2" t="s">
        <v>1</v>
      </c>
      <c r="C1" s="1" t="s">
        <v>0</v>
      </c>
      <c r="D1" s="1" t="s">
        <v>2</v>
      </c>
      <c r="E1" s="1" t="s">
        <v>7</v>
      </c>
      <c r="F1" s="1" t="s">
        <v>8</v>
      </c>
      <c r="G1" s="1" t="s">
        <v>3</v>
      </c>
      <c r="H1" s="1" t="s">
        <v>4</v>
      </c>
      <c r="I1" s="1"/>
      <c r="J1" s="1" t="s">
        <v>5</v>
      </c>
    </row>
    <row r="2" spans="1:10" x14ac:dyDescent="0.25">
      <c r="A2" s="11">
        <v>1</v>
      </c>
      <c r="B2" s="12" t="s">
        <v>171</v>
      </c>
      <c r="C2" s="11">
        <v>1</v>
      </c>
      <c r="D2" s="11" t="s">
        <v>6</v>
      </c>
      <c r="E2" s="11">
        <v>1000</v>
      </c>
      <c r="F2" s="11">
        <v>1000</v>
      </c>
      <c r="G2" s="11">
        <v>1000</v>
      </c>
      <c r="H2" s="11">
        <v>0</v>
      </c>
      <c r="I2" s="11"/>
      <c r="J2" s="11">
        <f t="shared" ref="J2:J20" si="0">SUM(E2:H2) - MIN(E2:H2)</f>
        <v>3000</v>
      </c>
    </row>
    <row r="3" spans="1:10" x14ac:dyDescent="0.25">
      <c r="A3" s="11">
        <v>2</v>
      </c>
      <c r="B3" s="12" t="s">
        <v>49</v>
      </c>
      <c r="C3" s="11">
        <v>2</v>
      </c>
      <c r="D3" s="11" t="s">
        <v>51</v>
      </c>
      <c r="E3" s="11">
        <v>900</v>
      </c>
      <c r="F3" s="11">
        <v>900</v>
      </c>
      <c r="G3" s="11">
        <v>0</v>
      </c>
      <c r="H3" s="11">
        <v>900</v>
      </c>
      <c r="I3" s="11"/>
      <c r="J3" s="11">
        <f t="shared" si="0"/>
        <v>2700</v>
      </c>
    </row>
    <row r="4" spans="1:10" x14ac:dyDescent="0.25">
      <c r="A4" s="11">
        <v>3</v>
      </c>
      <c r="B4" s="12" t="s">
        <v>88</v>
      </c>
      <c r="C4" s="11">
        <v>3</v>
      </c>
      <c r="D4" s="11" t="s">
        <v>35</v>
      </c>
      <c r="E4" s="11">
        <v>0</v>
      </c>
      <c r="F4" s="11">
        <v>810</v>
      </c>
      <c r="G4" s="11">
        <v>656</v>
      </c>
      <c r="H4" s="11">
        <v>1000</v>
      </c>
      <c r="I4" s="11"/>
      <c r="J4" s="11">
        <f t="shared" si="0"/>
        <v>2466</v>
      </c>
    </row>
    <row r="5" spans="1:10" x14ac:dyDescent="0.25">
      <c r="A5" s="11">
        <v>4</v>
      </c>
      <c r="B5" s="12" t="s">
        <v>50</v>
      </c>
      <c r="C5" s="11">
        <v>4</v>
      </c>
      <c r="D5" s="11" t="s">
        <v>35</v>
      </c>
      <c r="E5" s="11">
        <v>729</v>
      </c>
      <c r="F5" s="11">
        <v>0</v>
      </c>
      <c r="G5" s="11">
        <v>531</v>
      </c>
      <c r="H5" s="11">
        <v>531</v>
      </c>
      <c r="I5" s="11"/>
      <c r="J5" s="11">
        <f t="shared" si="0"/>
        <v>1791</v>
      </c>
    </row>
    <row r="6" spans="1:10" x14ac:dyDescent="0.25">
      <c r="A6" s="3">
        <v>5</v>
      </c>
      <c r="B6" t="s">
        <v>91</v>
      </c>
      <c r="C6" s="3">
        <v>5</v>
      </c>
      <c r="D6" s="3" t="s">
        <v>6</v>
      </c>
      <c r="E6" s="3">
        <v>0</v>
      </c>
      <c r="F6" s="3">
        <v>656</v>
      </c>
      <c r="G6" s="3">
        <v>282</v>
      </c>
      <c r="H6" s="3">
        <v>729</v>
      </c>
      <c r="I6" s="3"/>
      <c r="J6" s="3">
        <f t="shared" si="0"/>
        <v>1667</v>
      </c>
    </row>
    <row r="7" spans="1:10" x14ac:dyDescent="0.25">
      <c r="A7" s="3">
        <v>6</v>
      </c>
      <c r="B7" t="s">
        <v>92</v>
      </c>
      <c r="C7" s="3">
        <v>6</v>
      </c>
      <c r="D7" s="3" t="s">
        <v>6</v>
      </c>
      <c r="E7" s="3">
        <v>810</v>
      </c>
      <c r="F7" s="3">
        <v>531</v>
      </c>
      <c r="G7" s="3">
        <v>0</v>
      </c>
      <c r="H7" s="3">
        <v>0</v>
      </c>
      <c r="I7" s="3"/>
      <c r="J7" s="3">
        <f t="shared" si="0"/>
        <v>1341</v>
      </c>
    </row>
    <row r="8" spans="1:10" x14ac:dyDescent="0.25">
      <c r="A8" s="3">
        <v>7</v>
      </c>
      <c r="B8" t="s">
        <v>90</v>
      </c>
      <c r="C8" s="3">
        <v>7</v>
      </c>
      <c r="D8" s="3" t="s">
        <v>51</v>
      </c>
      <c r="E8" s="3">
        <v>0</v>
      </c>
      <c r="F8" s="3">
        <v>656</v>
      </c>
      <c r="G8" s="3">
        <v>656</v>
      </c>
      <c r="H8" s="3">
        <v>0</v>
      </c>
      <c r="I8" s="3"/>
      <c r="J8" s="3">
        <f t="shared" si="0"/>
        <v>1312</v>
      </c>
    </row>
    <row r="9" spans="1:10" x14ac:dyDescent="0.25">
      <c r="A9" s="3">
        <v>8</v>
      </c>
      <c r="B9" t="s">
        <v>152</v>
      </c>
      <c r="C9" s="3">
        <v>8</v>
      </c>
      <c r="D9" s="3" t="s">
        <v>25</v>
      </c>
      <c r="E9" s="3">
        <v>0</v>
      </c>
      <c r="F9" s="3">
        <v>0</v>
      </c>
      <c r="G9" s="3">
        <v>430</v>
      </c>
      <c r="H9" s="3">
        <v>656</v>
      </c>
      <c r="I9" s="3"/>
      <c r="J9" s="3">
        <f t="shared" si="0"/>
        <v>1086</v>
      </c>
    </row>
    <row r="10" spans="1:10" x14ac:dyDescent="0.25">
      <c r="A10" s="3">
        <v>9</v>
      </c>
      <c r="B10" t="s">
        <v>158</v>
      </c>
      <c r="C10" s="3">
        <v>9</v>
      </c>
      <c r="D10" s="3"/>
      <c r="E10" s="3">
        <v>0</v>
      </c>
      <c r="F10" s="3">
        <v>0</v>
      </c>
      <c r="G10" s="3">
        <v>430</v>
      </c>
      <c r="H10" s="3">
        <v>656</v>
      </c>
      <c r="I10" s="3"/>
      <c r="J10" s="3">
        <f t="shared" si="0"/>
        <v>1086</v>
      </c>
    </row>
    <row r="11" spans="1:10" x14ac:dyDescent="0.25">
      <c r="A11" s="3">
        <v>10</v>
      </c>
      <c r="B11" t="s">
        <v>89</v>
      </c>
      <c r="C11" s="3">
        <v>10</v>
      </c>
      <c r="D11" s="3" t="s">
        <v>51</v>
      </c>
      <c r="E11" s="3">
        <v>0</v>
      </c>
      <c r="F11" s="3">
        <v>729</v>
      </c>
      <c r="G11" s="3">
        <v>282</v>
      </c>
      <c r="H11" s="3">
        <v>0</v>
      </c>
      <c r="I11" s="3"/>
      <c r="J11" s="3">
        <f t="shared" si="0"/>
        <v>1011</v>
      </c>
    </row>
    <row r="12" spans="1:10" x14ac:dyDescent="0.25">
      <c r="A12" s="3">
        <v>11</v>
      </c>
      <c r="B12" t="s">
        <v>147</v>
      </c>
      <c r="C12" s="3">
        <v>11</v>
      </c>
      <c r="D12" s="3" t="s">
        <v>109</v>
      </c>
      <c r="E12" s="3">
        <v>0</v>
      </c>
      <c r="F12" s="3">
        <v>0</v>
      </c>
      <c r="G12" s="3">
        <v>900</v>
      </c>
      <c r="H12" s="3">
        <v>0</v>
      </c>
      <c r="I12" s="3"/>
      <c r="J12" s="3">
        <f t="shared" si="0"/>
        <v>900</v>
      </c>
    </row>
    <row r="13" spans="1:10" x14ac:dyDescent="0.25">
      <c r="A13" s="3">
        <v>12</v>
      </c>
      <c r="B13" t="s">
        <v>153</v>
      </c>
      <c r="C13" s="3">
        <v>12</v>
      </c>
      <c r="D13" s="3" t="s">
        <v>35</v>
      </c>
      <c r="E13" s="3">
        <v>0</v>
      </c>
      <c r="F13" s="3">
        <v>0</v>
      </c>
      <c r="G13" s="3">
        <v>810</v>
      </c>
      <c r="H13" s="3">
        <v>0</v>
      </c>
      <c r="I13" s="3"/>
      <c r="J13" s="3">
        <f t="shared" si="0"/>
        <v>810</v>
      </c>
    </row>
    <row r="14" spans="1:10" x14ac:dyDescent="0.25">
      <c r="A14" s="3">
        <v>13</v>
      </c>
      <c r="B14" t="s">
        <v>163</v>
      </c>
      <c r="C14" s="3">
        <v>13</v>
      </c>
      <c r="D14" s="3"/>
      <c r="E14" s="3">
        <v>0</v>
      </c>
      <c r="F14" s="3">
        <v>0</v>
      </c>
      <c r="G14" s="3">
        <v>0</v>
      </c>
      <c r="H14" s="3">
        <v>810</v>
      </c>
      <c r="I14" s="3"/>
      <c r="J14" s="3">
        <f t="shared" si="0"/>
        <v>810</v>
      </c>
    </row>
    <row r="15" spans="1:10" x14ac:dyDescent="0.25">
      <c r="A15" s="3">
        <v>14</v>
      </c>
      <c r="B15" t="s">
        <v>154</v>
      </c>
      <c r="C15" s="3">
        <v>14</v>
      </c>
      <c r="D15" s="3" t="s">
        <v>35</v>
      </c>
      <c r="E15" s="3">
        <v>0</v>
      </c>
      <c r="F15" s="3">
        <v>0</v>
      </c>
      <c r="G15" s="3">
        <v>729</v>
      </c>
      <c r="H15" s="3">
        <v>0</v>
      </c>
      <c r="I15" s="3"/>
      <c r="J15" s="3">
        <f t="shared" si="0"/>
        <v>729</v>
      </c>
    </row>
    <row r="16" spans="1:10" x14ac:dyDescent="0.25">
      <c r="A16" s="3">
        <v>15</v>
      </c>
      <c r="B16" t="s">
        <v>155</v>
      </c>
      <c r="C16" s="3">
        <v>15</v>
      </c>
      <c r="D16" s="3"/>
      <c r="E16" s="3">
        <v>0</v>
      </c>
      <c r="F16" s="3">
        <v>0</v>
      </c>
      <c r="G16" s="3">
        <v>531</v>
      </c>
      <c r="H16" s="3">
        <v>0</v>
      </c>
      <c r="I16" s="3"/>
      <c r="J16" s="3">
        <f t="shared" si="0"/>
        <v>531</v>
      </c>
    </row>
    <row r="17" spans="1:10" x14ac:dyDescent="0.25">
      <c r="A17" s="3">
        <v>16</v>
      </c>
      <c r="B17" t="s">
        <v>156</v>
      </c>
      <c r="C17" s="3">
        <v>16</v>
      </c>
      <c r="D17" s="3" t="s">
        <v>24</v>
      </c>
      <c r="E17" s="3">
        <v>0</v>
      </c>
      <c r="F17" s="3">
        <v>0</v>
      </c>
      <c r="G17" s="3">
        <v>430</v>
      </c>
      <c r="H17" s="3">
        <v>0</v>
      </c>
      <c r="I17" s="3"/>
      <c r="J17" s="3">
        <f t="shared" si="0"/>
        <v>430</v>
      </c>
    </row>
    <row r="18" spans="1:10" x14ac:dyDescent="0.25">
      <c r="A18" s="3">
        <v>17</v>
      </c>
      <c r="B18" t="s">
        <v>160</v>
      </c>
      <c r="C18" s="3">
        <v>17</v>
      </c>
      <c r="D18" s="3"/>
      <c r="E18" s="3">
        <v>0</v>
      </c>
      <c r="F18" s="3">
        <v>0</v>
      </c>
      <c r="G18" s="3">
        <v>430</v>
      </c>
      <c r="H18" s="3">
        <v>0</v>
      </c>
      <c r="I18" s="3"/>
      <c r="J18" s="3">
        <f t="shared" si="0"/>
        <v>430</v>
      </c>
    </row>
    <row r="19" spans="1:10" x14ac:dyDescent="0.25">
      <c r="A19" s="3">
        <v>18</v>
      </c>
      <c r="B19" t="s">
        <v>157</v>
      </c>
      <c r="C19" s="3">
        <v>18</v>
      </c>
      <c r="D19" s="3" t="s">
        <v>24</v>
      </c>
      <c r="E19" s="3">
        <v>0</v>
      </c>
      <c r="F19" s="3">
        <v>0</v>
      </c>
      <c r="G19" s="3">
        <v>282</v>
      </c>
      <c r="H19" s="3">
        <v>0</v>
      </c>
      <c r="I19" s="3"/>
      <c r="J19" s="3">
        <f t="shared" si="0"/>
        <v>282</v>
      </c>
    </row>
    <row r="20" spans="1:10" x14ac:dyDescent="0.25">
      <c r="A20" s="3">
        <v>19</v>
      </c>
      <c r="B20" t="s">
        <v>159</v>
      </c>
      <c r="C20" s="3">
        <v>19</v>
      </c>
      <c r="D20" s="3"/>
      <c r="E20" s="3">
        <v>0</v>
      </c>
      <c r="F20" s="3">
        <v>0</v>
      </c>
      <c r="G20" s="3">
        <v>282</v>
      </c>
      <c r="H20" s="3">
        <v>0</v>
      </c>
      <c r="I20" s="3"/>
      <c r="J20" s="3">
        <f t="shared" si="0"/>
        <v>282</v>
      </c>
    </row>
    <row r="21" spans="1:10" x14ac:dyDescent="0.25">
      <c r="C21" s="3">
        <v>20</v>
      </c>
      <c r="D21" s="3"/>
      <c r="E21" s="3">
        <v>0</v>
      </c>
      <c r="F21" s="3">
        <v>0</v>
      </c>
      <c r="G21" s="3">
        <v>0</v>
      </c>
      <c r="H21" s="3">
        <v>0</v>
      </c>
      <c r="I21" s="3"/>
      <c r="J21" s="3">
        <f t="shared" ref="J21:J25" si="1">SUM(E21:H21) - MIN(E21:H21)</f>
        <v>0</v>
      </c>
    </row>
    <row r="22" spans="1:10" x14ac:dyDescent="0.25">
      <c r="C22" s="3">
        <v>21</v>
      </c>
      <c r="D22" s="3"/>
      <c r="E22" s="3">
        <v>0</v>
      </c>
      <c r="F22" s="3">
        <v>0</v>
      </c>
      <c r="G22" s="3">
        <v>0</v>
      </c>
      <c r="H22" s="3">
        <v>0</v>
      </c>
      <c r="I22" s="3"/>
      <c r="J22" s="3">
        <f t="shared" si="1"/>
        <v>0</v>
      </c>
    </row>
    <row r="23" spans="1:10" x14ac:dyDescent="0.25">
      <c r="C23" s="3">
        <v>22</v>
      </c>
      <c r="D23" s="3"/>
      <c r="E23" s="3">
        <v>0</v>
      </c>
      <c r="F23" s="3">
        <v>0</v>
      </c>
      <c r="G23" s="3">
        <v>0</v>
      </c>
      <c r="H23" s="3">
        <v>0</v>
      </c>
      <c r="I23" s="3"/>
      <c r="J23" s="3">
        <f t="shared" si="1"/>
        <v>0</v>
      </c>
    </row>
    <row r="24" spans="1:10" x14ac:dyDescent="0.25">
      <c r="C24" s="3">
        <v>23</v>
      </c>
      <c r="D24" s="3"/>
      <c r="E24" s="3">
        <v>0</v>
      </c>
      <c r="F24" s="3">
        <v>0</v>
      </c>
      <c r="G24" s="3">
        <v>0</v>
      </c>
      <c r="H24" s="3">
        <v>0</v>
      </c>
      <c r="I24" s="3"/>
      <c r="J24" s="3">
        <f t="shared" si="1"/>
        <v>0</v>
      </c>
    </row>
    <row r="25" spans="1:10" x14ac:dyDescent="0.25">
      <c r="C25" s="3">
        <v>24</v>
      </c>
      <c r="D25" s="3"/>
      <c r="E25" s="3">
        <v>0</v>
      </c>
      <c r="F25" s="3">
        <v>0</v>
      </c>
      <c r="G25" s="3">
        <v>0</v>
      </c>
      <c r="H25" s="3">
        <v>0</v>
      </c>
      <c r="I25" s="3"/>
      <c r="J25" s="3">
        <f t="shared" si="1"/>
        <v>0</v>
      </c>
    </row>
  </sheetData>
  <sortState ref="B2:J20">
    <sortCondition descending="1" ref="J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B3" sqref="B3:I13"/>
    </sheetView>
  </sheetViews>
  <sheetFormatPr defaultRowHeight="15" x14ac:dyDescent="0.25"/>
  <cols>
    <col min="2" max="2" width="27.42578125" bestFit="1" customWidth="1"/>
    <col min="3" max="3" width="9.85546875" bestFit="1" customWidth="1"/>
    <col min="6" max="6" width="10.42578125" customWidth="1"/>
    <col min="8" max="8" width="2.42578125" customWidth="1"/>
  </cols>
  <sheetData>
    <row r="1" spans="1:9" x14ac:dyDescent="0.25">
      <c r="A1" s="13" t="s">
        <v>55</v>
      </c>
      <c r="B1" s="13"/>
      <c r="C1" s="2"/>
      <c r="D1" s="1"/>
    </row>
    <row r="2" spans="1:9" x14ac:dyDescent="0.25">
      <c r="A2" s="4" t="s">
        <v>56</v>
      </c>
      <c r="B2" s="2" t="s">
        <v>2</v>
      </c>
      <c r="C2" s="2" t="s">
        <v>57</v>
      </c>
      <c r="D2" s="1" t="s">
        <v>7</v>
      </c>
      <c r="E2" s="1" t="s">
        <v>8</v>
      </c>
      <c r="F2" s="1" t="s">
        <v>99</v>
      </c>
      <c r="G2" s="1" t="s">
        <v>4</v>
      </c>
      <c r="I2" s="1" t="s">
        <v>58</v>
      </c>
    </row>
    <row r="3" spans="1:9" x14ac:dyDescent="0.25">
      <c r="A3" s="5">
        <v>1</v>
      </c>
      <c r="B3" s="6" t="s">
        <v>59</v>
      </c>
      <c r="C3">
        <v>20</v>
      </c>
      <c r="D3" s="3">
        <v>25</v>
      </c>
      <c r="E3">
        <v>32</v>
      </c>
      <c r="F3">
        <v>32</v>
      </c>
      <c r="G3">
        <v>49</v>
      </c>
      <c r="I3">
        <f>SUM(C3:G3)</f>
        <v>158</v>
      </c>
    </row>
    <row r="4" spans="1:9" x14ac:dyDescent="0.25">
      <c r="A4" s="5">
        <v>2</v>
      </c>
      <c r="B4" s="6" t="s">
        <v>61</v>
      </c>
      <c r="D4" s="3">
        <v>22</v>
      </c>
      <c r="E4">
        <v>25</v>
      </c>
      <c r="F4">
        <v>5</v>
      </c>
      <c r="G4">
        <v>10</v>
      </c>
      <c r="I4">
        <f>SUM(C4:G4)</f>
        <v>62</v>
      </c>
    </row>
    <row r="5" spans="1:9" x14ac:dyDescent="0.25">
      <c r="A5" s="5">
        <v>3</v>
      </c>
      <c r="B5" s="6" t="s">
        <v>60</v>
      </c>
      <c r="C5">
        <v>11</v>
      </c>
      <c r="D5" s="3">
        <v>15</v>
      </c>
      <c r="E5">
        <v>5</v>
      </c>
      <c r="F5">
        <v>4</v>
      </c>
      <c r="G5">
        <v>9</v>
      </c>
      <c r="I5">
        <f>SUM(C5:G5)</f>
        <v>44</v>
      </c>
    </row>
    <row r="6" spans="1:9" x14ac:dyDescent="0.25">
      <c r="A6" s="5">
        <v>4</v>
      </c>
      <c r="B6" s="6" t="s">
        <v>62</v>
      </c>
      <c r="C6">
        <v>16</v>
      </c>
      <c r="D6" s="3">
        <v>2</v>
      </c>
      <c r="E6">
        <v>6</v>
      </c>
      <c r="F6">
        <v>10</v>
      </c>
      <c r="G6">
        <v>7</v>
      </c>
      <c r="I6">
        <f>SUM(C6:G6)</f>
        <v>41</v>
      </c>
    </row>
    <row r="7" spans="1:9" x14ac:dyDescent="0.25">
      <c r="A7" s="5">
        <v>5</v>
      </c>
      <c r="B7" s="7" t="s">
        <v>67</v>
      </c>
      <c r="D7" s="3"/>
      <c r="E7">
        <v>7</v>
      </c>
      <c r="F7">
        <v>29</v>
      </c>
      <c r="G7">
        <v>2</v>
      </c>
      <c r="I7">
        <f>SUM(C7:G7)</f>
        <v>38</v>
      </c>
    </row>
    <row r="8" spans="1:9" x14ac:dyDescent="0.25">
      <c r="A8" s="5">
        <v>6</v>
      </c>
      <c r="B8" s="6" t="s">
        <v>63</v>
      </c>
      <c r="D8" s="3">
        <v>9</v>
      </c>
      <c r="E8">
        <v>1</v>
      </c>
      <c r="I8">
        <f>SUM(C8:G8)</f>
        <v>10</v>
      </c>
    </row>
    <row r="9" spans="1:9" x14ac:dyDescent="0.25">
      <c r="A9" s="5">
        <v>7</v>
      </c>
      <c r="B9" s="6" t="s">
        <v>65</v>
      </c>
      <c r="D9" s="3">
        <v>3</v>
      </c>
      <c r="E9">
        <v>2</v>
      </c>
      <c r="G9">
        <v>2</v>
      </c>
      <c r="I9">
        <f>SUM(C9:G9)</f>
        <v>7</v>
      </c>
    </row>
    <row r="10" spans="1:9" x14ac:dyDescent="0.25">
      <c r="A10" s="5">
        <v>8</v>
      </c>
      <c r="B10" s="6" t="s">
        <v>64</v>
      </c>
      <c r="C10">
        <v>3</v>
      </c>
      <c r="D10" s="3"/>
      <c r="E10">
        <v>2</v>
      </c>
      <c r="G10">
        <v>1</v>
      </c>
      <c r="I10">
        <f>SUM(C10:G10)</f>
        <v>6</v>
      </c>
    </row>
    <row r="11" spans="1:9" x14ac:dyDescent="0.25">
      <c r="A11" s="5">
        <v>9</v>
      </c>
      <c r="B11" s="7" t="s">
        <v>66</v>
      </c>
      <c r="D11" s="3">
        <v>3</v>
      </c>
      <c r="I11">
        <f>SUM(C11:G11)</f>
        <v>3</v>
      </c>
    </row>
    <row r="12" spans="1:9" x14ac:dyDescent="0.25">
      <c r="A12" s="5">
        <v>12</v>
      </c>
      <c r="B12" s="6" t="s">
        <v>68</v>
      </c>
      <c r="D12" s="3"/>
      <c r="I12">
        <f>SUM(C12:G12)</f>
        <v>0</v>
      </c>
    </row>
    <row r="13" spans="1:9" x14ac:dyDescent="0.25">
      <c r="A13" s="5">
        <v>13</v>
      </c>
      <c r="B13" s="7" t="s">
        <v>69</v>
      </c>
      <c r="D13" s="3"/>
      <c r="I13">
        <f>SUM(C13:G13)</f>
        <v>0</v>
      </c>
    </row>
    <row r="14" spans="1:9" x14ac:dyDescent="0.25">
      <c r="A14" s="5">
        <v>14</v>
      </c>
      <c r="B14" s="6" t="s">
        <v>70</v>
      </c>
      <c r="D14" s="3"/>
      <c r="I14">
        <f t="shared" ref="I3:I15" si="0">SUM(C14:G14)</f>
        <v>0</v>
      </c>
    </row>
    <row r="15" spans="1:9" x14ac:dyDescent="0.25">
      <c r="A15" s="5">
        <v>15</v>
      </c>
      <c r="B15" s="6" t="s">
        <v>71</v>
      </c>
      <c r="D15" s="3"/>
      <c r="I15">
        <f t="shared" si="0"/>
        <v>0</v>
      </c>
    </row>
    <row r="16" spans="1:9" x14ac:dyDescent="0.25">
      <c r="A16" s="5"/>
      <c r="B16" s="6"/>
      <c r="D16" s="3"/>
    </row>
    <row r="17" spans="1:7" x14ac:dyDescent="0.25">
      <c r="A17" s="5"/>
      <c r="B17" s="6" t="s">
        <v>72</v>
      </c>
      <c r="C17">
        <f>SUM(C3:C16)</f>
        <v>50</v>
      </c>
      <c r="D17">
        <f t="shared" ref="D17:G17" si="1">SUM(D3:D16)</f>
        <v>79</v>
      </c>
      <c r="E17">
        <f t="shared" si="1"/>
        <v>80</v>
      </c>
      <c r="F17">
        <f t="shared" si="1"/>
        <v>80</v>
      </c>
      <c r="G17">
        <f t="shared" si="1"/>
        <v>80</v>
      </c>
    </row>
  </sheetData>
  <sortState ref="B3:I13">
    <sortCondition descending="1" ref="I3:I13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U18 BOYS</vt:lpstr>
      <vt:lpstr>U16 BOYS</vt:lpstr>
      <vt:lpstr>U14 BOYS</vt:lpstr>
      <vt:lpstr>U12 BOYS</vt:lpstr>
      <vt:lpstr>U18 GIRLS</vt:lpstr>
      <vt:lpstr>U16 Girls</vt:lpstr>
      <vt:lpstr>U14 Girls</vt:lpstr>
      <vt:lpstr>U12 Girls</vt:lpstr>
      <vt:lpstr>Club Trophy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Williams</dc:creator>
  <cp:lastModifiedBy>Kevin Williams</cp:lastModifiedBy>
  <dcterms:created xsi:type="dcterms:W3CDTF">2018-01-16T01:47:58Z</dcterms:created>
  <dcterms:modified xsi:type="dcterms:W3CDTF">2018-04-09T09:48:08Z</dcterms:modified>
</cp:coreProperties>
</file>